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ukawa-ifile\desktop$\in-n0605\Desktop\"/>
    </mc:Choice>
  </mc:AlternateContent>
  <bookViews>
    <workbookView xWindow="0" yWindow="0" windowWidth="28800" windowHeight="12210"/>
  </bookViews>
  <sheets>
    <sheet name="入力用" sheetId="1" r:id="rId1"/>
  </sheets>
  <definedNames>
    <definedName name="_xlnm.Print_Area" localSheetId="0">入力用!$A$1:$S$109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 l="1"/>
  <c r="B24" i="1"/>
  <c r="L24" i="1"/>
  <c r="Q105" i="1" l="1"/>
  <c r="Q103" i="1"/>
  <c r="Q101" i="1"/>
  <c r="Q99" i="1"/>
  <c r="Q97" i="1"/>
  <c r="Q95" i="1"/>
  <c r="Q93" i="1"/>
  <c r="U92" i="1"/>
  <c r="U91" i="1"/>
  <c r="U4" i="1" s="1"/>
  <c r="Q91" i="1"/>
  <c r="U90" i="1"/>
  <c r="U89" i="1"/>
  <c r="Q89" i="1"/>
  <c r="U88" i="1"/>
  <c r="U34" i="1" l="1"/>
  <c r="U21" i="1"/>
  <c r="U20" i="1"/>
  <c r="U19" i="1"/>
  <c r="U32" i="1" l="1"/>
  <c r="U31" i="1"/>
  <c r="U30" i="1"/>
  <c r="U29" i="1"/>
  <c r="U28" i="1"/>
  <c r="U27" i="1"/>
  <c r="U23" i="1"/>
  <c r="U22" i="1"/>
  <c r="K22" i="1"/>
  <c r="E22" i="1"/>
  <c r="H22" i="1" s="1"/>
  <c r="Q22" i="1" s="1"/>
  <c r="P20" i="1"/>
  <c r="N20" i="1"/>
  <c r="K20" i="1"/>
  <c r="P19" i="1"/>
  <c r="N19" i="1"/>
  <c r="K19" i="1"/>
  <c r="U3" i="1" l="1"/>
  <c r="N22" i="1"/>
  <c r="E25" i="1"/>
  <c r="A29" i="1" s="1"/>
</calcChain>
</file>

<file path=xl/sharedStrings.xml><?xml version="1.0" encoding="utf-8"?>
<sst xmlns="http://schemas.openxmlformats.org/spreadsheetml/2006/main" count="174" uniqueCount="93">
  <si>
    <t>令和</t>
    <rPh sb="0" eb="2">
      <t>レイワ</t>
    </rPh>
    <phoneticPr fontId="2"/>
  </si>
  <si>
    <t>年</t>
    <rPh sb="0" eb="1">
      <t>ネン</t>
    </rPh>
    <phoneticPr fontId="2"/>
  </si>
  <si>
    <t>月</t>
    <rPh sb="0" eb="1">
      <t>ガツ</t>
    </rPh>
    <phoneticPr fontId="2"/>
  </si>
  <si>
    <t>日</t>
    <rPh sb="0" eb="1">
      <t>ニチ</t>
    </rPh>
    <phoneticPr fontId="2"/>
  </si>
  <si>
    <t>住　　　所</t>
    <rPh sb="0" eb="1">
      <t>ジュウ</t>
    </rPh>
    <rPh sb="4" eb="5">
      <t>ショ</t>
    </rPh>
    <phoneticPr fontId="2"/>
  </si>
  <si>
    <t>連　絡　先</t>
    <rPh sb="0" eb="1">
      <t>レン</t>
    </rPh>
    <rPh sb="2" eb="3">
      <t>ラク</t>
    </rPh>
    <rPh sb="4" eb="5">
      <t>サキ</t>
    </rPh>
    <phoneticPr fontId="2"/>
  </si>
  <si>
    <t>氏名(名称)</t>
    <rPh sb="0" eb="2">
      <t>シメイ</t>
    </rPh>
    <rPh sb="3" eb="5">
      <t>メイショウ</t>
    </rPh>
    <phoneticPr fontId="2"/>
  </si>
  <si>
    <t>業　種　名</t>
    <rPh sb="0" eb="1">
      <t>ギョウ</t>
    </rPh>
    <rPh sb="2" eb="3">
      <t>シュ</t>
    </rPh>
    <rPh sb="4" eb="5">
      <t>メイ</t>
    </rPh>
    <phoneticPr fontId="2"/>
  </si>
  <si>
    <t>代表者氏名</t>
    <rPh sb="0" eb="3">
      <t>ダイヒョウシャ</t>
    </rPh>
    <rPh sb="3" eb="5">
      <t>シメイ</t>
    </rPh>
    <phoneticPr fontId="2"/>
  </si>
  <si>
    <t>㊞</t>
    <phoneticPr fontId="2"/>
  </si>
  <si>
    <t>記</t>
    <rPh sb="0" eb="1">
      <t>キ</t>
    </rPh>
    <phoneticPr fontId="2"/>
  </si>
  <si>
    <t>１　事業収入割合について</t>
  </si>
  <si>
    <t>令和</t>
    <phoneticPr fontId="2"/>
  </si>
  <si>
    <t>２</t>
    <phoneticPr fontId="2"/>
  </si>
  <si>
    <t>年</t>
    <phoneticPr fontId="2"/>
  </si>
  <si>
    <t>月</t>
    <phoneticPr fontId="2"/>
  </si>
  <si>
    <t>日から</t>
    <phoneticPr fontId="2"/>
  </si>
  <si>
    <t>同年</t>
    <phoneticPr fontId="2"/>
  </si>
  <si>
    <t>令和２年２月から１０月までの連続する３月を記載</t>
  </si>
  <si>
    <t>左の期間の前年同期を記載</t>
    <rPh sb="0" eb="1">
      <t>ヒダリ</t>
    </rPh>
    <rPh sb="2" eb="4">
      <t>キカン</t>
    </rPh>
    <rPh sb="5" eb="7">
      <t>ゼンネン</t>
    </rPh>
    <rPh sb="7" eb="9">
      <t>ドウキ</t>
    </rPh>
    <rPh sb="10" eb="12">
      <t>キサイ</t>
    </rPh>
    <phoneticPr fontId="2"/>
  </si>
  <si>
    <t>月期</t>
    <rPh sb="0" eb="1">
      <t>ガツ</t>
    </rPh>
    <rPh sb="1" eb="2">
      <t>キ</t>
    </rPh>
    <phoneticPr fontId="2"/>
  </si>
  <si>
    <t>円</t>
    <rPh sb="0" eb="1">
      <t>エン</t>
    </rPh>
    <phoneticPr fontId="2"/>
  </si>
  <si>
    <t>合計</t>
    <rPh sb="0" eb="2">
      <t>ゴウケイ</t>
    </rPh>
    <phoneticPr fontId="2"/>
  </si>
  <si>
    <t>・・・</t>
    <phoneticPr fontId="2"/>
  </si>
  <si>
    <t>①</t>
    <phoneticPr fontId="2"/>
  </si>
  <si>
    <t>②</t>
    <phoneticPr fontId="2"/>
  </si>
  <si>
    <t>事業収入割合</t>
    <rPh sb="0" eb="2">
      <t>ジギョウ</t>
    </rPh>
    <rPh sb="2" eb="4">
      <t>シュウニュウ</t>
    </rPh>
    <rPh sb="4" eb="6">
      <t>ワリアイ</t>
    </rPh>
    <phoneticPr fontId="2"/>
  </si>
  <si>
    <t>％</t>
    <phoneticPr fontId="2"/>
  </si>
  <si>
    <t>（　①　／　②　）　※小数点以下切り捨て</t>
    <rPh sb="11" eb="14">
      <t>ショウスウテン</t>
    </rPh>
    <rPh sb="14" eb="16">
      <t>イカ</t>
    </rPh>
    <rPh sb="16" eb="17">
      <t>キ</t>
    </rPh>
    <rPh sb="18" eb="19">
      <t>ス</t>
    </rPh>
    <phoneticPr fontId="2"/>
  </si>
  <si>
    <t>２　特例対象資産について</t>
  </si>
  <si>
    <t>申告の有無</t>
    <phoneticPr fontId="2"/>
  </si>
  <si>
    <t>資産</t>
    <rPh sb="0" eb="2">
      <t>シサン</t>
    </rPh>
    <phoneticPr fontId="2"/>
  </si>
  <si>
    <t>事業用家屋（別紙のとおり）</t>
    <phoneticPr fontId="2"/>
  </si>
  <si>
    <t>償却資産</t>
    <phoneticPr fontId="2"/>
  </si>
  <si>
    <t>※１　申告する資産に○をつけてください</t>
    <phoneticPr fontId="2"/>
  </si>
  <si>
    <t>※２　償却資産については、毎年行われる申告をもって特例対象資産一覧を提出したこととなります。</t>
    <phoneticPr fontId="2"/>
  </si>
  <si>
    <t>３　誓約事項について　</t>
  </si>
  <si>
    <t>　　②　その発行済株式又は出資の総数又は総額の３分の２以上が大規模法人の所有に属している法人</t>
    <phoneticPr fontId="2"/>
  </si>
  <si>
    <t>【認定経営革新等支援機関等確認欄】</t>
    <phoneticPr fontId="2"/>
  </si>
  <si>
    <t>　上記１～３の申告内容について、記載どおりである旨確認しました。</t>
    <phoneticPr fontId="2"/>
  </si>
  <si>
    <t>住　　　所:</t>
    <rPh sb="0" eb="1">
      <t>ジュウ</t>
    </rPh>
    <rPh sb="4" eb="5">
      <t>ショ</t>
    </rPh>
    <phoneticPr fontId="2"/>
  </si>
  <si>
    <t>名　　　称:</t>
    <rPh sb="0" eb="1">
      <t>ナ</t>
    </rPh>
    <rPh sb="4" eb="5">
      <t>ショウ</t>
    </rPh>
    <phoneticPr fontId="2"/>
  </si>
  <si>
    <t>代表者役職:</t>
    <rPh sb="0" eb="3">
      <t>ダイヒョウシャ</t>
    </rPh>
    <rPh sb="3" eb="5">
      <t>ヤクショク</t>
    </rPh>
    <phoneticPr fontId="2"/>
  </si>
  <si>
    <t>代表者氏名:</t>
    <rPh sb="0" eb="3">
      <t>ダイヒョウシャ</t>
    </rPh>
    <rPh sb="3" eb="5">
      <t>シメイ</t>
    </rPh>
    <phoneticPr fontId="2"/>
  </si>
  <si>
    <t>認定経営革新等支援機関等担当者名</t>
    <phoneticPr fontId="2"/>
  </si>
  <si>
    <t>認定経営革新等支援機関等電話番号</t>
    <phoneticPr fontId="2"/>
  </si>
  <si>
    <t>認定経営革新等支援機関等担当者メールアドレス</t>
    <phoneticPr fontId="2"/>
  </si>
  <si>
    <t>（備考）</t>
    <phoneticPr fontId="2"/>
  </si>
  <si>
    <t>（別紙）特例対象資産一覧</t>
    <phoneticPr fontId="2"/>
  </si>
  <si>
    <t>家屋の所在</t>
    <phoneticPr fontId="2"/>
  </si>
  <si>
    <t>床面積</t>
  </si>
  <si>
    <t>所在</t>
    <phoneticPr fontId="2"/>
  </si>
  <si>
    <t>うち事業用</t>
    <rPh sb="2" eb="5">
      <t>ジギョウヨウ</t>
    </rPh>
    <phoneticPr fontId="2"/>
  </si>
  <si>
    <t>家屋番号</t>
    <phoneticPr fontId="2"/>
  </si>
  <si>
    <t>㎡</t>
    <phoneticPr fontId="2"/>
  </si>
  <si>
    <t>（</t>
    <phoneticPr fontId="2"/>
  </si>
  <si>
    <t>）</t>
    <phoneticPr fontId="2"/>
  </si>
  <si>
    <t>※３　令和３年１月１日に所有している資産</t>
    <rPh sb="3" eb="5">
      <t>レイワ</t>
    </rPh>
    <rPh sb="6" eb="7">
      <t>ネン</t>
    </rPh>
    <rPh sb="8" eb="9">
      <t>ガツ</t>
    </rPh>
    <rPh sb="10" eb="11">
      <t>ニチ</t>
    </rPh>
    <rPh sb="12" eb="14">
      <t>ショユウ</t>
    </rPh>
    <rPh sb="18" eb="20">
      <t>シサン</t>
    </rPh>
    <phoneticPr fontId="2"/>
  </si>
  <si>
    <t>（＝事業収入が前年同期比で50%以上減少している場合　軽減率：全額（100％））</t>
    <phoneticPr fontId="2"/>
  </si>
  <si>
    <t>（＝事業収入が前年同期比で30％以上50％未満減少している場合　軽減率：１／２（50％））</t>
    <phoneticPr fontId="2"/>
  </si>
  <si>
    <t>　　□（個人事業主で事業用家屋を所有している場合）特例対象家屋の事業専用割合を示す書類</t>
    <rPh sb="4" eb="6">
      <t>コジン</t>
    </rPh>
    <rPh sb="6" eb="8">
      <t>ジギョウ</t>
    </rPh>
    <rPh sb="8" eb="9">
      <t>ヌシ</t>
    </rPh>
    <rPh sb="10" eb="13">
      <t>ジギョウヨウ</t>
    </rPh>
    <rPh sb="13" eb="15">
      <t>カオク</t>
    </rPh>
    <rPh sb="16" eb="18">
      <t>ショユウ</t>
    </rPh>
    <rPh sb="22" eb="24">
      <t>バアイ</t>
    </rPh>
    <rPh sb="25" eb="27">
      <t>トクレイ</t>
    </rPh>
    <rPh sb="27" eb="29">
      <t>タイショウ</t>
    </rPh>
    <rPh sb="29" eb="31">
      <t>カオク</t>
    </rPh>
    <rPh sb="32" eb="34">
      <t>ジギョウ</t>
    </rPh>
    <rPh sb="34" eb="36">
      <t>センヨウ</t>
    </rPh>
    <rPh sb="36" eb="38">
      <t>ワリアイ</t>
    </rPh>
    <rPh sb="39" eb="40">
      <t>シメ</t>
    </rPh>
    <rPh sb="41" eb="43">
      <t>ショルイ</t>
    </rPh>
    <phoneticPr fontId="2"/>
  </si>
  <si>
    <t>　　本町確認欄　　□償却資産申告書　　　□（事業用家屋がある場合）特例対象資産一覧　　□事業収入が減少したことを証する書類</t>
    <rPh sb="2" eb="4">
      <t>ホンマチ</t>
    </rPh>
    <rPh sb="4" eb="6">
      <t>カクニン</t>
    </rPh>
    <rPh sb="6" eb="7">
      <t>ラン</t>
    </rPh>
    <rPh sb="10" eb="12">
      <t>ショウキャク</t>
    </rPh>
    <rPh sb="12" eb="14">
      <t>シサン</t>
    </rPh>
    <rPh sb="14" eb="16">
      <t>シンコク</t>
    </rPh>
    <rPh sb="16" eb="17">
      <t>ショ</t>
    </rPh>
    <rPh sb="22" eb="25">
      <t>ジギョウヨウ</t>
    </rPh>
    <rPh sb="25" eb="27">
      <t>カオク</t>
    </rPh>
    <rPh sb="30" eb="32">
      <t>バアイ</t>
    </rPh>
    <rPh sb="33" eb="35">
      <t>トクレイ</t>
    </rPh>
    <rPh sb="35" eb="37">
      <t>タイショウ</t>
    </rPh>
    <rPh sb="37" eb="39">
      <t>シサン</t>
    </rPh>
    <rPh sb="39" eb="41">
      <t>イチラン</t>
    </rPh>
    <rPh sb="44" eb="46">
      <t>ジギョウ</t>
    </rPh>
    <rPh sb="46" eb="48">
      <t>シュウニュウ</t>
    </rPh>
    <rPh sb="49" eb="51">
      <t>ゲンショウ</t>
    </rPh>
    <rPh sb="56" eb="57">
      <t>ショウ</t>
    </rPh>
    <rPh sb="59" eb="61">
      <t>ショルイ</t>
    </rPh>
    <phoneticPr fontId="2"/>
  </si>
  <si>
    <t>確認</t>
    <rPh sb="0" eb="2">
      <t>カクニン</t>
    </rPh>
    <phoneticPr fontId="2"/>
  </si>
  <si>
    <t>納税通知書記載の宛名番号</t>
    <rPh sb="5" eb="7">
      <t>キサイ</t>
    </rPh>
    <phoneticPr fontId="2"/>
  </si>
  <si>
    <t>別紙様式</t>
    <rPh sb="0" eb="2">
      <t>ベッシ</t>
    </rPh>
    <rPh sb="2" eb="4">
      <t>ヨウシキ</t>
    </rPh>
    <phoneticPr fontId="2"/>
  </si>
  <si>
    <t>(事業用家屋用)</t>
    <rPh sb="1" eb="4">
      <t>ジギョウヨウ</t>
    </rPh>
    <rPh sb="4" eb="6">
      <t>カオク</t>
    </rPh>
    <rPh sb="6" eb="7">
      <t>ヨウ</t>
    </rPh>
    <phoneticPr fontId="2"/>
  </si>
  <si>
    <t>（あて先）むかわ町長</t>
    <rPh sb="3" eb="4">
      <t>サキ</t>
    </rPh>
    <phoneticPr fontId="2"/>
  </si>
  <si>
    <t>（地方税法附則第63条第１項第１号に該当）</t>
    <rPh sb="1" eb="4">
      <t>チホウゼイ</t>
    </rPh>
    <rPh sb="4" eb="5">
      <t>ホウ</t>
    </rPh>
    <rPh sb="5" eb="7">
      <t>フソク</t>
    </rPh>
    <rPh sb="7" eb="8">
      <t>ダイ</t>
    </rPh>
    <rPh sb="10" eb="11">
      <t>ジョウ</t>
    </rPh>
    <rPh sb="11" eb="12">
      <t>ダイ</t>
    </rPh>
    <rPh sb="13" eb="14">
      <t>コウ</t>
    </rPh>
    <rPh sb="14" eb="15">
      <t>ダイ</t>
    </rPh>
    <rPh sb="16" eb="17">
      <t>ゴウ</t>
    </rPh>
    <rPh sb="18" eb="20">
      <t>ガイトウ</t>
    </rPh>
    <phoneticPr fontId="2"/>
  </si>
  <si>
    <t>（地方税法附則第63条第１項第２号に該当）</t>
    <phoneticPr fontId="2"/>
  </si>
  <si>
    <t>50％以下</t>
    <phoneticPr fontId="2"/>
  </si>
  <si>
    <t>50％超70％以下</t>
    <phoneticPr fontId="2"/>
  </si>
  <si>
    <t xml:space="preserve">    （この申告書のほか、令和３年度の償却資産申告書の提出が必要です。）</t>
    <phoneticPr fontId="2"/>
  </si>
  <si>
    <t>　以下の(1)から(4)について、事実に相違ないことを誓約します。</t>
    <phoneticPr fontId="2"/>
  </si>
  <si>
    <r>
      <t xml:space="preserve">    　※</t>
    </r>
    <r>
      <rPr>
        <sz val="10"/>
        <color theme="1"/>
        <rFont val="ＭＳ 明朝"/>
        <family val="1"/>
        <charset val="128"/>
      </rPr>
      <t>「大規模法人」とは租税特別措置法施行令第27条の４第12項に規定する大規模法人のことをいう。</t>
    </r>
    <phoneticPr fontId="2"/>
  </si>
  <si>
    <t>１　用紙の大きさは、日本産業規格Ａ４とする。</t>
    <phoneticPr fontId="2"/>
  </si>
  <si>
    <t>３　「連絡先」については、日中連絡がとれる電話番号等を記載すること。</t>
    <phoneticPr fontId="2"/>
  </si>
  <si>
    <t>５　「業種名」については、日本標準産業分類における中分類で記載すること。</t>
    <phoneticPr fontId="2"/>
  </si>
  <si>
    <t>６　本特例の申告にあっては、事前に認定経営革新等支援機関等の確認を受けること。</t>
    <phoneticPr fontId="2"/>
  </si>
  <si>
    <t>７　本特例の申告は令和３年２月１日までに各市町村に対して行うこと。</t>
    <rPh sb="21" eb="22">
      <t>シ</t>
    </rPh>
    <phoneticPr fontId="2"/>
  </si>
  <si>
    <t>１　前年度における課税明細書に記載の単位で記入すること。
　（前年度における課税明細書に記載のない家屋については、家屋番号の単位で記入すること。）</t>
    <phoneticPr fontId="2"/>
  </si>
  <si>
    <t>２　事業専用割合が分かる資料（青色申告決算書等）を添付すること。</t>
    <phoneticPr fontId="2"/>
  </si>
  <si>
    <t>３　認定支援機関等の確認を受けた後、資産の異動・取得等があった場合には再度提出の上、確認
　を受けること。</t>
    <rPh sb="42" eb="44">
      <t>カクニン</t>
    </rPh>
    <phoneticPr fontId="2"/>
  </si>
  <si>
    <t>４　償却資産については、毎年行われる申告をもって特例対象資産一覧を提出したこととなること。</t>
    <phoneticPr fontId="2"/>
  </si>
  <si>
    <t xml:space="preserve"> (1) 「１　事業収入割合について」に記載した事業収入割合の減少は、新型コロナウイルス感染症及びその
   まん延防止のための措置の影響によるものであること。</t>
    <phoneticPr fontId="2"/>
  </si>
  <si>
    <t xml:space="preserve"> (2) 申告者は、風俗営業等の規制及び業務の適正化等に関する法律（昭和23年法律第122号）第２条第５項
   に規定する「性風俗関連特殊営業」を営んでいないこと。</t>
    <phoneticPr fontId="2"/>
  </si>
  <si>
    <t xml:space="preserve"> (3) （申告者が資本若しくは出資を有する法人である場合、）申告者は、資本金の額若しくは出資金の額が
   １億円以下であり、かつ、次に掲げる事由のいずれにも該当しないこと。</t>
    <phoneticPr fontId="2"/>
  </si>
  <si>
    <t>　　①　その発行済株式又は出資（その有する自己の株式又は出資を除く。②において同じ。）の総数又は
      総額の２分の１以上が同一の大規模法人（※）の所有に属している法人</t>
    <phoneticPr fontId="2"/>
  </si>
  <si>
    <t xml:space="preserve"> (4) （申告者が資本若しくは出資を有しない法人又は租税特別措置法第10条第７項第６号に規定する中小
   事業者である場合、）申告者は、常時使用する従業員の数が1,000人以下であること。</t>
    <phoneticPr fontId="2"/>
  </si>
  <si>
    <t>２　本申告において、申告すべき事項について虚偽の申告をした者は、地方税法附則第63条第４項又は第５
  項の規定に基づき１年以下の懲役又は50万円以下の罰金に処される場合があることに留意すること。</t>
    <phoneticPr fontId="2"/>
  </si>
  <si>
    <t>４　「氏名（名称）」については、個人事業主にあってはその氏名を、法人にあってはその名称を記載する
  こと。</t>
    <phoneticPr fontId="2"/>
  </si>
  <si>
    <t>新型コロナウイルス感染症等に係る中小事業者等の事業用家屋及び償却資産</t>
    <phoneticPr fontId="2"/>
  </si>
  <si>
    <t>に対する固定資産税の課税標準の特例措置に関する申告</t>
    <phoneticPr fontId="2"/>
  </si>
  <si>
    <t>　地方税法附則第63条に規定する新型コロナウイルス感染症等に係る中小事業者等の家屋及び償却資産に対する固定資産税の課税標準の特例措置について下記のとおり申告します。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</si>
</sst>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0_ "/>
    <numFmt numFmtId="178" formatCode="#,###"/>
  </numFmts>
  <fonts count="14"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0.5"/>
      <color theme="1"/>
      <name val="ＭＳ 明朝"/>
      <family val="1"/>
      <charset val="128"/>
    </font>
    <font>
      <sz val="10"/>
      <color theme="1"/>
      <name val="ＭＳ 明朝"/>
      <family val="1"/>
      <charset val="128"/>
    </font>
    <font>
      <sz val="10"/>
      <color theme="1"/>
      <name val="游ゴシック"/>
      <family val="2"/>
      <charset val="128"/>
      <scheme val="minor"/>
    </font>
    <font>
      <sz val="8"/>
      <color theme="1"/>
      <name val="ＭＳ 明朝"/>
      <family val="1"/>
      <charset val="128"/>
    </font>
    <font>
      <sz val="10.5"/>
      <color theme="1"/>
      <name val="游ゴシック"/>
      <family val="2"/>
      <charset val="128"/>
      <scheme val="minor"/>
    </font>
    <font>
      <b/>
      <sz val="11"/>
      <name val="游ゴシック"/>
      <family val="3"/>
      <charset val="128"/>
      <scheme val="minor"/>
    </font>
    <font>
      <sz val="11"/>
      <color theme="0"/>
      <name val="游ゴシック"/>
      <family val="3"/>
      <charset val="128"/>
      <scheme val="minor"/>
    </font>
    <font>
      <sz val="8"/>
      <color theme="1"/>
      <name val="游ゴシック"/>
      <family val="2"/>
      <charset val="128"/>
      <scheme val="minor"/>
    </font>
    <font>
      <sz val="8"/>
      <color theme="0"/>
      <name val="游ゴシック"/>
      <family val="3"/>
      <charset val="128"/>
      <scheme val="minor"/>
    </font>
    <font>
      <sz val="7.5"/>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99"/>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166">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1" fillId="0" borderId="0" xfId="0" applyFont="1" applyAlignment="1" applyProtection="1">
      <alignment horizontal="center" vertical="center" shrinkToFit="1"/>
    </xf>
    <xf numFmtId="0" fontId="1" fillId="2" borderId="0" xfId="0" applyFont="1" applyFill="1" applyAlignment="1" applyProtection="1">
      <alignment vertical="center" shrinkToFit="1"/>
      <protection locked="0"/>
    </xf>
    <xf numFmtId="0" fontId="1" fillId="0" borderId="0" xfId="0" applyFont="1" applyAlignment="1" applyProtection="1">
      <alignment vertical="center"/>
    </xf>
    <xf numFmtId="0" fontId="1" fillId="0" borderId="0" xfId="0" applyFont="1" applyFill="1" applyAlignment="1" applyProtection="1">
      <alignment vertical="center"/>
    </xf>
    <xf numFmtId="0" fontId="1" fillId="0" borderId="0" xfId="0" applyFont="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4" fillId="0" borderId="1" xfId="0" applyFont="1" applyBorder="1" applyAlignment="1" applyProtection="1">
      <alignment horizontal="center" vertical="center"/>
    </xf>
    <xf numFmtId="0" fontId="4" fillId="0" borderId="2" xfId="0" applyFont="1" applyBorder="1" applyProtection="1">
      <alignment vertical="center"/>
    </xf>
    <xf numFmtId="0" fontId="4" fillId="2" borderId="2" xfId="0" applyFont="1" applyFill="1" applyBorder="1" applyAlignment="1" applyProtection="1">
      <alignment vertical="center" shrinkToFit="1"/>
      <protection locked="0"/>
    </xf>
    <xf numFmtId="0" fontId="4" fillId="0" borderId="3" xfId="0" applyFont="1" applyBorder="1" applyProtection="1">
      <alignment vertical="center"/>
    </xf>
    <xf numFmtId="0" fontId="4" fillId="0" borderId="2" xfId="0" applyFont="1" applyFill="1" applyBorder="1" applyAlignment="1" applyProtection="1">
      <alignment vertical="center" shrinkToFit="1"/>
    </xf>
    <xf numFmtId="0" fontId="4" fillId="2" borderId="0" xfId="0" applyFont="1" applyFill="1" applyBorder="1" applyAlignment="1" applyProtection="1">
      <alignment vertical="center" shrinkToFit="1"/>
      <protection locked="0"/>
    </xf>
    <xf numFmtId="0" fontId="4" fillId="0" borderId="0" xfId="0" applyFont="1" applyBorder="1" applyProtection="1">
      <alignment vertical="center"/>
    </xf>
    <xf numFmtId="0" fontId="4" fillId="0" borderId="5" xfId="0" applyFont="1" applyBorder="1" applyProtection="1">
      <alignment vertical="center"/>
    </xf>
    <xf numFmtId="0" fontId="4" fillId="0" borderId="0" xfId="0" applyFont="1" applyFill="1" applyBorder="1" applyAlignment="1" applyProtection="1">
      <alignment vertical="center" shrinkToFit="1"/>
    </xf>
    <xf numFmtId="0" fontId="4" fillId="2" borderId="9"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xf>
    <xf numFmtId="0" fontId="4" fillId="0" borderId="9" xfId="0" applyFont="1" applyFill="1" applyBorder="1" applyAlignment="1" applyProtection="1">
      <alignment vertical="center" shrinkToFit="1"/>
    </xf>
    <xf numFmtId="0" fontId="4" fillId="0" borderId="10" xfId="0" applyFont="1" applyFill="1" applyBorder="1" applyAlignment="1" applyProtection="1">
      <alignment vertical="center" shrinkToFit="1"/>
    </xf>
    <xf numFmtId="0" fontId="4" fillId="0" borderId="11" xfId="0" applyFont="1" applyBorder="1" applyProtection="1">
      <alignment vertical="center"/>
    </xf>
    <xf numFmtId="0" fontId="4" fillId="0" borderId="13" xfId="0" applyFont="1" applyBorder="1" applyProtection="1">
      <alignment vertical="center"/>
    </xf>
    <xf numFmtId="0" fontId="4" fillId="0" borderId="14" xfId="0" applyFont="1" applyBorder="1" applyProtection="1">
      <alignment vertical="center"/>
    </xf>
    <xf numFmtId="0" fontId="4" fillId="0" borderId="16" xfId="0" applyFont="1" applyBorder="1" applyProtection="1">
      <alignment vertical="center"/>
    </xf>
    <xf numFmtId="0" fontId="4" fillId="0" borderId="17" xfId="0" applyFont="1" applyBorder="1" applyProtection="1">
      <alignment vertical="center"/>
    </xf>
    <xf numFmtId="0" fontId="4" fillId="0" borderId="18" xfId="0" applyFont="1" applyBorder="1" applyProtection="1">
      <alignment vertical="center"/>
    </xf>
    <xf numFmtId="0" fontId="4" fillId="0" borderId="19"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0" xfId="0" applyFont="1" applyFill="1" applyProtection="1">
      <alignment vertical="center"/>
    </xf>
    <xf numFmtId="0" fontId="1"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25"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6" xfId="0" applyFont="1" applyBorder="1" applyAlignment="1" applyProtection="1">
      <alignment horizontal="left" vertical="center"/>
    </xf>
    <xf numFmtId="0" fontId="0" fillId="0" borderId="25"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3" fillId="0" borderId="24" xfId="0" applyFont="1" applyBorder="1" applyAlignment="1" applyProtection="1">
      <alignment vertical="center"/>
    </xf>
    <xf numFmtId="0" fontId="3" fillId="0" borderId="26" xfId="0" applyFont="1" applyBorder="1" applyAlignment="1" applyProtection="1">
      <alignment vertical="center"/>
    </xf>
    <xf numFmtId="0" fontId="0" fillId="0" borderId="0" xfId="0" applyBorder="1" applyProtection="1">
      <alignment vertical="center"/>
    </xf>
    <xf numFmtId="0" fontId="3" fillId="0" borderId="10" xfId="0" applyFont="1" applyBorder="1" applyAlignment="1" applyProtection="1">
      <alignment vertical="center"/>
    </xf>
    <xf numFmtId="0" fontId="0" fillId="0" borderId="26" xfId="0" applyBorder="1" applyProtection="1">
      <alignment vertical="center"/>
    </xf>
    <xf numFmtId="0" fontId="3" fillId="0" borderId="27"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7"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25" xfId="0" applyFont="1" applyBorder="1" applyAlignment="1" applyProtection="1">
      <alignment vertical="center"/>
    </xf>
    <xf numFmtId="0" fontId="3" fillId="0" borderId="0" xfId="0" applyFont="1" applyBorder="1" applyAlignment="1" applyProtection="1">
      <alignment vertical="center"/>
    </xf>
    <xf numFmtId="0" fontId="3" fillId="0" borderId="26" xfId="0" applyFont="1" applyBorder="1" applyAlignment="1" applyProtection="1">
      <alignment vertical="center" shrinkToFit="1"/>
    </xf>
    <xf numFmtId="0" fontId="3" fillId="0" borderId="0" xfId="0" applyFont="1" applyBorder="1" applyAlignment="1" applyProtection="1">
      <alignment horizontal="left" vertical="center" shrinkToFit="1"/>
    </xf>
    <xf numFmtId="0" fontId="3" fillId="0" borderId="27" xfId="0" applyFont="1" applyBorder="1" applyAlignment="1" applyProtection="1">
      <alignment vertical="center"/>
    </xf>
    <xf numFmtId="0" fontId="3" fillId="0" borderId="7" xfId="0" applyFont="1" applyBorder="1" applyAlignment="1" applyProtection="1">
      <alignment vertical="center"/>
    </xf>
    <xf numFmtId="0" fontId="3" fillId="0" borderId="28" xfId="0" applyFont="1" applyBorder="1" applyAlignment="1" applyProtection="1">
      <alignment vertical="center"/>
    </xf>
    <xf numFmtId="0" fontId="4" fillId="0" borderId="0" xfId="0" applyFont="1" applyAlignment="1" applyProtection="1">
      <alignment horizontal="left" vertical="center" indent="1"/>
    </xf>
    <xf numFmtId="0" fontId="9" fillId="0" borderId="0" xfId="0" applyFont="1">
      <alignment vertical="center"/>
    </xf>
    <xf numFmtId="0" fontId="1" fillId="2" borderId="0" xfId="0" applyFont="1" applyFill="1" applyAlignment="1" applyProtection="1">
      <alignment horizontal="center" vertical="center" shrinkToFit="1"/>
      <protection locked="0"/>
    </xf>
    <xf numFmtId="49" fontId="1" fillId="2" borderId="0" xfId="0" applyNumberFormat="1" applyFont="1" applyFill="1" applyAlignment="1" applyProtection="1">
      <alignment vertical="center" shrinkToFit="1"/>
      <protection locked="0"/>
    </xf>
    <xf numFmtId="0" fontId="8" fillId="0" borderId="29" xfId="0" applyFont="1" applyBorder="1" applyAlignment="1">
      <alignment horizontal="center" vertical="center" shrinkToFit="1"/>
    </xf>
    <xf numFmtId="0" fontId="10" fillId="0" borderId="0" xfId="0" applyFont="1" applyProtection="1">
      <alignment vertical="center"/>
    </xf>
    <xf numFmtId="0" fontId="6" fillId="0" borderId="0" xfId="0" applyFont="1" applyProtection="1">
      <alignment vertical="center"/>
    </xf>
    <xf numFmtId="0" fontId="10" fillId="0" borderId="0" xfId="0" applyFont="1">
      <alignment vertical="center"/>
    </xf>
    <xf numFmtId="0" fontId="11" fillId="0" borderId="0" xfId="0" applyFont="1">
      <alignment vertical="center"/>
    </xf>
    <xf numFmtId="0" fontId="12" fillId="0" borderId="22" xfId="0" applyFont="1" applyBorder="1" applyProtection="1">
      <alignment vertical="center"/>
    </xf>
    <xf numFmtId="0" fontId="12" fillId="0" borderId="23" xfId="0" applyFont="1" applyBorder="1">
      <alignment vertical="center"/>
    </xf>
    <xf numFmtId="0" fontId="12" fillId="0" borderId="23" xfId="0" applyFont="1" applyBorder="1" applyProtection="1">
      <alignment vertical="center"/>
    </xf>
    <xf numFmtId="0" fontId="12" fillId="0" borderId="24" xfId="0" applyFont="1" applyBorder="1" applyProtection="1">
      <alignment vertical="center"/>
    </xf>
    <xf numFmtId="0" fontId="12" fillId="0" borderId="27" xfId="0" applyFont="1" applyBorder="1" applyProtection="1">
      <alignment vertical="center"/>
    </xf>
    <xf numFmtId="0" fontId="12" fillId="0" borderId="7" xfId="0" applyFont="1" applyBorder="1" applyProtection="1">
      <alignment vertical="center"/>
    </xf>
    <xf numFmtId="0" fontId="12" fillId="0" borderId="28" xfId="0" applyFont="1" applyBorder="1" applyProtection="1">
      <alignment vertical="center"/>
    </xf>
    <xf numFmtId="0" fontId="8" fillId="0" borderId="29" xfId="0" applyFont="1" applyBorder="1" applyAlignment="1">
      <alignment horizontal="center" vertical="center" shrinkToFit="1"/>
    </xf>
    <xf numFmtId="0" fontId="13" fillId="0" borderId="0" xfId="0" applyFont="1">
      <alignment vertical="center"/>
    </xf>
    <xf numFmtId="0" fontId="1" fillId="0" borderId="0" xfId="0" applyFont="1">
      <alignment vertical="center"/>
    </xf>
    <xf numFmtId="0" fontId="0" fillId="0" borderId="0" xfId="0" applyFill="1">
      <alignment vertical="center"/>
    </xf>
    <xf numFmtId="0" fontId="0" fillId="0" borderId="0" xfId="0" applyFill="1" applyProtection="1">
      <alignment vertical="center"/>
    </xf>
    <xf numFmtId="0" fontId="9" fillId="0" borderId="0" xfId="0" applyFont="1" applyFill="1">
      <alignment vertical="center"/>
    </xf>
    <xf numFmtId="0" fontId="1" fillId="0" borderId="0" xfId="0" applyFont="1" applyFill="1" applyAlignment="1" applyProtection="1">
      <alignment horizontal="center" vertical="center" shrinkToFit="1"/>
      <protection locked="0"/>
    </xf>
    <xf numFmtId="49" fontId="1" fillId="0" borderId="0" xfId="0" applyNumberFormat="1" applyFont="1" applyFill="1" applyAlignment="1" applyProtection="1">
      <alignment vertical="center" shrinkToFit="1"/>
      <protection locked="0"/>
    </xf>
    <xf numFmtId="0" fontId="3" fillId="0" borderId="24" xfId="0" applyFont="1" applyFill="1" applyBorder="1" applyAlignment="1" applyProtection="1">
      <alignment vertical="center" shrinkToFit="1"/>
    </xf>
    <xf numFmtId="0" fontId="3" fillId="0" borderId="28" xfId="0" applyFont="1" applyFill="1" applyBorder="1" applyAlignment="1" applyProtection="1">
      <alignment horizontal="center" vertical="center" shrinkToFit="1"/>
    </xf>
    <xf numFmtId="0" fontId="1" fillId="0" borderId="0" xfId="0" applyFont="1" applyAlignment="1" applyProtection="1">
      <alignment horizontal="left" vertical="center"/>
    </xf>
    <xf numFmtId="0" fontId="4" fillId="0" borderId="0" xfId="0" applyFont="1" applyFill="1" applyAlignment="1" applyProtection="1">
      <alignment horizontal="left" vertical="center"/>
    </xf>
    <xf numFmtId="0" fontId="3" fillId="0" borderId="11" xfId="0" applyFont="1" applyFill="1" applyBorder="1" applyAlignment="1" applyProtection="1">
      <alignment horizontal="center" vertical="center" shrinkToFit="1"/>
    </xf>
    <xf numFmtId="0" fontId="3"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21" xfId="0" applyFont="1" applyFill="1" applyBorder="1" applyAlignment="1" applyProtection="1">
      <alignment horizontal="center" vertical="center" shrinkToFit="1"/>
    </xf>
    <xf numFmtId="0" fontId="3" fillId="0" borderId="22" xfId="0" applyFont="1" applyFill="1" applyBorder="1" applyAlignment="1" applyProtection="1">
      <alignment horizontal="right" vertical="center" shrinkToFit="1"/>
      <protection locked="0"/>
    </xf>
    <xf numFmtId="0" fontId="3" fillId="0" borderId="23" xfId="0" applyFont="1" applyFill="1" applyBorder="1" applyAlignment="1" applyProtection="1">
      <alignment horizontal="right" vertical="center" shrinkToFit="1"/>
      <protection locked="0"/>
    </xf>
    <xf numFmtId="0" fontId="3" fillId="0" borderId="27" xfId="0" applyFont="1" applyFill="1" applyBorder="1" applyAlignment="1" applyProtection="1">
      <alignment horizontal="right" vertical="center" shrinkToFit="1"/>
      <protection locked="0"/>
    </xf>
    <xf numFmtId="0" fontId="3" fillId="0" borderId="7" xfId="0" applyFont="1" applyFill="1" applyBorder="1" applyAlignment="1" applyProtection="1">
      <alignment horizontal="right" vertical="center" shrinkToFit="1"/>
      <protection locked="0"/>
    </xf>
    <xf numFmtId="0" fontId="3" fillId="0" borderId="12"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1" fillId="0" borderId="0" xfId="0" applyFont="1" applyFill="1" applyAlignment="1" applyProtection="1">
      <alignment horizontal="left" vertical="center" shrinkToFit="1"/>
      <protection locked="0"/>
    </xf>
    <xf numFmtId="0" fontId="7" fillId="0" borderId="12"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right" vertical="center" shrinkToFit="1"/>
    </xf>
    <xf numFmtId="0" fontId="3" fillId="0" borderId="27" xfId="0" applyFont="1" applyFill="1" applyBorder="1" applyAlignment="1" applyProtection="1">
      <alignment horizontal="right" vertical="center" shrinkToFit="1"/>
    </xf>
    <xf numFmtId="0" fontId="3" fillId="0" borderId="7" xfId="0" applyFont="1" applyFill="1" applyBorder="1" applyAlignment="1" applyProtection="1">
      <alignment horizontal="right" vertical="center" shrinkToFit="1"/>
    </xf>
    <xf numFmtId="0" fontId="4" fillId="0" borderId="23"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0" fontId="3" fillId="0" borderId="22" xfId="0" applyFont="1" applyFill="1" applyBorder="1" applyAlignment="1" applyProtection="1">
      <alignment horizontal="right" vertical="center" shrinkToFit="1"/>
    </xf>
    <xf numFmtId="0" fontId="3" fillId="0" borderId="23" xfId="0" applyFont="1" applyFill="1" applyBorder="1" applyAlignment="1" applyProtection="1">
      <alignment horizontal="right" vertical="center" shrinkToFit="1"/>
    </xf>
    <xf numFmtId="0" fontId="3" fillId="0" borderId="0" xfId="0" applyFont="1" applyFill="1" applyAlignment="1" applyProtection="1">
      <alignment horizontal="right" vertical="center"/>
    </xf>
    <xf numFmtId="0" fontId="1" fillId="0" borderId="0" xfId="0" applyFont="1" applyFill="1" applyAlignment="1" applyProtection="1">
      <alignment vertical="center" shrinkToFit="1"/>
      <protection locked="0"/>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49" fontId="1" fillId="0" borderId="0" xfId="0" applyNumberFormat="1" applyFont="1" applyFill="1" applyAlignment="1" applyProtection="1">
      <alignment horizontal="center" vertical="center" shrinkToFit="1"/>
      <protection locked="0"/>
    </xf>
    <xf numFmtId="0" fontId="6" fillId="0" borderId="0" xfId="0" applyFont="1" applyBorder="1" applyAlignment="1" applyProtection="1">
      <alignment horizontal="left" vertical="center" shrinkToFit="1"/>
    </xf>
    <xf numFmtId="0" fontId="3" fillId="0" borderId="0" xfId="0" applyFont="1" applyBorder="1" applyAlignment="1" applyProtection="1">
      <alignment horizontal="left" vertical="center" shrinkToFit="1"/>
      <protection locked="0"/>
    </xf>
    <xf numFmtId="0" fontId="6" fillId="0" borderId="10" xfId="0" applyFont="1" applyBorder="1" applyAlignment="1" applyProtection="1">
      <alignment horizontal="center" vertical="center"/>
    </xf>
    <xf numFmtId="0" fontId="3" fillId="0" borderId="10" xfId="0" applyFont="1" applyBorder="1" applyAlignment="1" applyProtection="1">
      <alignment horizontal="left" vertical="center" shrinkToFit="1"/>
      <protection locked="0"/>
    </xf>
    <xf numFmtId="0" fontId="1" fillId="0" borderId="0" xfId="0" applyFont="1" applyAlignment="1" applyProtection="1">
      <alignment horizontal="left" vertical="center"/>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3" fillId="0" borderId="22" xfId="0" applyFont="1" applyBorder="1" applyAlignment="1" applyProtection="1">
      <alignment horizontal="left" vertical="center"/>
    </xf>
    <xf numFmtId="0" fontId="3" fillId="0" borderId="23" xfId="0" applyFont="1" applyBorder="1" applyAlignment="1" applyProtection="1">
      <alignment horizontal="left" vertical="center"/>
    </xf>
    <xf numFmtId="0" fontId="3" fillId="0" borderId="24" xfId="0" applyFont="1" applyBorder="1" applyAlignment="1" applyProtection="1">
      <alignment horizontal="left" vertical="center"/>
    </xf>
    <xf numFmtId="0" fontId="4" fillId="2" borderId="21" xfId="0" applyFont="1" applyFill="1" applyBorder="1" applyAlignment="1" applyProtection="1">
      <alignment horizontal="center" vertical="center" shrinkToFit="1"/>
      <protection locked="0"/>
    </xf>
    <xf numFmtId="0" fontId="4" fillId="0" borderId="21" xfId="0" applyFont="1" applyBorder="1" applyAlignment="1" applyProtection="1">
      <alignment horizontal="center" vertical="center"/>
    </xf>
    <xf numFmtId="178" fontId="4" fillId="0" borderId="15" xfId="0" applyNumberFormat="1" applyFont="1" applyBorder="1" applyAlignment="1" applyProtection="1">
      <alignment horizontal="right" vertical="center" shrinkToFit="1"/>
    </xf>
    <xf numFmtId="0" fontId="4" fillId="0" borderId="16"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176" fontId="4" fillId="2" borderId="9" xfId="0" applyNumberFormat="1" applyFont="1" applyFill="1" applyBorder="1" applyAlignment="1" applyProtection="1">
      <alignment horizontal="right" vertical="center" shrinkToFit="1"/>
      <protection locked="0"/>
    </xf>
    <xf numFmtId="176" fontId="4" fillId="2" borderId="10" xfId="0" applyNumberFormat="1" applyFont="1" applyFill="1" applyBorder="1" applyAlignment="1" applyProtection="1">
      <alignment horizontal="right" vertical="center" shrinkToFit="1"/>
      <protection locked="0"/>
    </xf>
    <xf numFmtId="176" fontId="4" fillId="2" borderId="12" xfId="0" applyNumberFormat="1" applyFont="1" applyFill="1" applyBorder="1" applyAlignment="1" applyProtection="1">
      <alignment horizontal="right" vertical="center" shrinkToFit="1"/>
      <protection locked="0"/>
    </xf>
    <xf numFmtId="176" fontId="4" fillId="2" borderId="12" xfId="0" applyNumberFormat="1" applyFont="1" applyFill="1" applyBorder="1" applyAlignment="1" applyProtection="1">
      <alignment vertical="center" shrinkToFit="1"/>
      <protection locked="0"/>
    </xf>
    <xf numFmtId="176" fontId="4" fillId="2" borderId="10" xfId="0" applyNumberFormat="1" applyFont="1" applyFill="1" applyBorder="1" applyAlignment="1" applyProtection="1">
      <alignment vertical="center" shrinkToFit="1"/>
      <protection locked="0"/>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49" fontId="1" fillId="2" borderId="0" xfId="0" applyNumberFormat="1" applyFont="1" applyFill="1" applyAlignment="1" applyProtection="1">
      <alignment horizontal="center" vertical="center" shrinkToFit="1"/>
      <protection locked="0"/>
    </xf>
    <xf numFmtId="0" fontId="1" fillId="0" borderId="0" xfId="0" applyFont="1" applyAlignment="1" applyProtection="1">
      <alignment horizontal="center" vertical="top"/>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0" xfId="0" applyFont="1" applyAlignment="1" applyProtection="1">
      <alignment horizontal="right" vertical="center"/>
    </xf>
    <xf numFmtId="0" fontId="1" fillId="2" borderId="0" xfId="0" applyFont="1" applyFill="1" applyAlignment="1" applyProtection="1">
      <alignment vertical="center" shrinkToFit="1"/>
      <protection locked="0"/>
    </xf>
    <xf numFmtId="49" fontId="4" fillId="0" borderId="2" xfId="0" applyNumberFormat="1" applyFont="1" applyBorder="1" applyAlignment="1" applyProtection="1">
      <alignment horizontal="center" vertical="center"/>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1" fillId="2" borderId="0" xfId="0" applyFont="1" applyFill="1" applyAlignment="1" applyProtection="1">
      <alignment horizontal="left" vertical="center" shrinkToFit="1"/>
      <protection locked="0"/>
    </xf>
    <xf numFmtId="0" fontId="1" fillId="0" borderId="0" xfId="0" applyFont="1" applyAlignment="1" applyProtection="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62</xdr:row>
      <xdr:rowOff>152400</xdr:rowOff>
    </xdr:from>
    <xdr:to>
      <xdr:col>18</xdr:col>
      <xdr:colOff>180975</xdr:colOff>
      <xdr:row>66</xdr:row>
      <xdr:rowOff>200025</xdr:rowOff>
    </xdr:to>
    <xdr:sp macro="" textlink="">
      <xdr:nvSpPr>
        <xdr:cNvPr id="2" name="大かっこ 1"/>
        <xdr:cNvSpPr/>
      </xdr:nvSpPr>
      <xdr:spPr>
        <a:xfrm>
          <a:off x="152400" y="15735300"/>
          <a:ext cx="6391275" cy="1133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8"/>
  <sheetViews>
    <sheetView tabSelected="1" view="pageBreakPreview" topLeftCell="A67" zoomScaleNormal="100" zoomScaleSheetLayoutView="100" workbookViewId="0">
      <selection activeCell="C89" sqref="C89:J89"/>
    </sheetView>
  </sheetViews>
  <sheetFormatPr defaultColWidth="5.625" defaultRowHeight="18.75" x14ac:dyDescent="0.4"/>
  <cols>
    <col min="2" max="3" width="3.25" customWidth="1"/>
    <col min="4" max="19" width="4.625" customWidth="1"/>
    <col min="21" max="21" width="6.375" bestFit="1" customWidth="1"/>
  </cols>
  <sheetData>
    <row r="1" spans="1:21" ht="19.5" thickBot="1" x14ac:dyDescent="0.45">
      <c r="A1" s="77" t="s">
        <v>64</v>
      </c>
      <c r="Q1" s="76"/>
      <c r="R1" s="76"/>
    </row>
    <row r="2" spans="1:21" ht="19.5" thickBot="1" x14ac:dyDescent="0.45">
      <c r="A2" s="1"/>
      <c r="B2" s="1"/>
      <c r="C2" s="1"/>
      <c r="D2" s="1"/>
      <c r="E2" s="1"/>
      <c r="F2" s="1"/>
      <c r="G2" s="1"/>
      <c r="H2" s="2"/>
      <c r="I2" s="2"/>
      <c r="J2" s="2"/>
      <c r="K2" s="2"/>
      <c r="L2" s="2"/>
      <c r="M2" s="3" t="s">
        <v>0</v>
      </c>
      <c r="N2" s="4"/>
      <c r="O2" s="3" t="s">
        <v>1</v>
      </c>
      <c r="P2" s="4"/>
      <c r="Q2" s="3" t="s">
        <v>2</v>
      </c>
      <c r="R2" s="4"/>
      <c r="S2" s="3" t="s">
        <v>3</v>
      </c>
      <c r="U2" s="63" t="s">
        <v>62</v>
      </c>
    </row>
    <row r="3" spans="1:21" ht="19.5" thickBot="1" x14ac:dyDescent="0.45">
      <c r="A3" s="1" t="s">
        <v>66</v>
      </c>
      <c r="B3" s="1"/>
      <c r="C3" s="1"/>
      <c r="D3" s="1"/>
      <c r="E3" s="1"/>
      <c r="F3" s="1"/>
      <c r="G3" s="1"/>
      <c r="H3" s="1"/>
      <c r="I3" s="1"/>
      <c r="J3" s="1"/>
      <c r="K3" s="1"/>
      <c r="L3" s="1"/>
      <c r="M3" s="1"/>
      <c r="N3" s="1"/>
      <c r="O3" s="2"/>
      <c r="P3" s="2"/>
      <c r="Q3" s="2"/>
      <c r="R3" s="2"/>
      <c r="S3" s="2"/>
      <c r="U3" s="75" t="str">
        <f>IF(U4=0,"〇","×")</f>
        <v>×</v>
      </c>
    </row>
    <row r="4" spans="1:21" x14ac:dyDescent="0.4">
      <c r="A4" s="1"/>
      <c r="B4" s="1"/>
      <c r="C4" s="1"/>
      <c r="D4" s="1"/>
      <c r="E4" s="2"/>
      <c r="F4" s="2"/>
      <c r="G4" s="2"/>
      <c r="H4" s="2"/>
      <c r="I4" s="2"/>
      <c r="J4" s="159" t="s">
        <v>4</v>
      </c>
      <c r="K4" s="159"/>
      <c r="L4" s="159"/>
      <c r="M4" s="160"/>
      <c r="N4" s="160"/>
      <c r="O4" s="160"/>
      <c r="P4" s="160"/>
      <c r="Q4" s="160"/>
      <c r="R4" s="160"/>
      <c r="S4" s="160"/>
      <c r="U4" s="60">
        <f>COUNTIF(U19:U97,TRUE)</f>
        <v>12</v>
      </c>
    </row>
    <row r="5" spans="1:21" x14ac:dyDescent="0.4">
      <c r="A5" s="1"/>
      <c r="B5" s="1"/>
      <c r="C5" s="1"/>
      <c r="D5" s="1"/>
      <c r="E5" s="2"/>
      <c r="F5" s="2"/>
      <c r="G5" s="2"/>
      <c r="H5" s="5"/>
      <c r="I5" s="5"/>
      <c r="J5" s="159" t="s">
        <v>6</v>
      </c>
      <c r="K5" s="159"/>
      <c r="L5" s="159"/>
      <c r="M5" s="160"/>
      <c r="N5" s="160"/>
      <c r="O5" s="160"/>
      <c r="P5" s="160"/>
      <c r="Q5" s="160"/>
      <c r="R5" s="160"/>
      <c r="S5" s="160"/>
    </row>
    <row r="6" spans="1:21" x14ac:dyDescent="0.4">
      <c r="A6" s="1"/>
      <c r="B6" s="1"/>
      <c r="C6" s="1"/>
      <c r="D6" s="1"/>
      <c r="E6" s="2"/>
      <c r="F6" s="2"/>
      <c r="G6" s="2"/>
      <c r="H6" s="5"/>
      <c r="I6" s="5"/>
      <c r="J6" s="159" t="s">
        <v>8</v>
      </c>
      <c r="K6" s="159"/>
      <c r="L6" s="159"/>
      <c r="M6" s="164"/>
      <c r="N6" s="164"/>
      <c r="O6" s="164"/>
      <c r="P6" s="164"/>
      <c r="Q6" s="164"/>
      <c r="R6" s="164"/>
      <c r="S6" s="6" t="s">
        <v>9</v>
      </c>
    </row>
    <row r="7" spans="1:21" x14ac:dyDescent="0.4">
      <c r="A7" s="1"/>
      <c r="B7" s="1"/>
      <c r="C7" s="1"/>
      <c r="D7" s="1"/>
      <c r="E7" s="2"/>
      <c r="F7" s="2"/>
      <c r="G7" s="2"/>
      <c r="H7" s="5"/>
      <c r="I7" s="5"/>
      <c r="J7" s="159" t="s">
        <v>5</v>
      </c>
      <c r="K7" s="159"/>
      <c r="L7" s="159"/>
      <c r="M7" s="149"/>
      <c r="N7" s="149"/>
      <c r="O7" s="61" t="s">
        <v>55</v>
      </c>
      <c r="P7" s="62"/>
      <c r="Q7" s="61" t="s">
        <v>56</v>
      </c>
      <c r="R7" s="149"/>
      <c r="S7" s="149"/>
    </row>
    <row r="8" spans="1:21" x14ac:dyDescent="0.4">
      <c r="A8" s="1"/>
      <c r="B8" s="1"/>
      <c r="C8" s="1"/>
      <c r="D8" s="1"/>
      <c r="E8" s="2"/>
      <c r="F8" s="2"/>
      <c r="G8" s="2"/>
      <c r="H8" s="5"/>
      <c r="I8" s="5"/>
      <c r="J8" s="159" t="s">
        <v>7</v>
      </c>
      <c r="K8" s="159"/>
      <c r="L8" s="159"/>
      <c r="M8" s="160"/>
      <c r="N8" s="160"/>
      <c r="O8" s="160"/>
      <c r="P8" s="160"/>
      <c r="Q8" s="160"/>
      <c r="R8" s="160"/>
      <c r="S8" s="160"/>
    </row>
    <row r="9" spans="1:21" x14ac:dyDescent="0.4">
      <c r="A9" s="1"/>
      <c r="B9" s="1"/>
      <c r="C9" s="1"/>
      <c r="D9" s="1"/>
      <c r="E9" s="2"/>
      <c r="F9" s="2"/>
      <c r="G9" s="2"/>
      <c r="H9" s="5"/>
      <c r="I9" s="5"/>
    </row>
    <row r="10" spans="1:21" x14ac:dyDescent="0.4">
      <c r="A10" s="165" t="s">
        <v>90</v>
      </c>
      <c r="B10" s="165"/>
      <c r="C10" s="165"/>
      <c r="D10" s="165"/>
      <c r="E10" s="165"/>
      <c r="F10" s="165"/>
      <c r="G10" s="165"/>
      <c r="H10" s="165"/>
      <c r="I10" s="165"/>
      <c r="J10" s="165"/>
      <c r="K10" s="165"/>
      <c r="L10" s="165"/>
      <c r="M10" s="165"/>
      <c r="N10" s="165"/>
      <c r="O10" s="165"/>
      <c r="P10" s="165"/>
      <c r="Q10" s="165"/>
      <c r="R10" s="165"/>
      <c r="S10" s="165"/>
    </row>
    <row r="11" spans="1:21" x14ac:dyDescent="0.4">
      <c r="A11" s="165" t="s">
        <v>91</v>
      </c>
      <c r="B11" s="165"/>
      <c r="C11" s="165"/>
      <c r="D11" s="165"/>
      <c r="E11" s="165"/>
      <c r="F11" s="165"/>
      <c r="G11" s="165"/>
      <c r="H11" s="165"/>
      <c r="I11" s="165"/>
      <c r="J11" s="165"/>
      <c r="K11" s="165"/>
      <c r="L11" s="165"/>
      <c r="M11" s="165"/>
      <c r="N11" s="165"/>
      <c r="O11" s="165"/>
      <c r="P11" s="165"/>
      <c r="Q11" s="165"/>
      <c r="R11" s="165"/>
      <c r="S11" s="165"/>
    </row>
    <row r="12" spans="1:21" x14ac:dyDescent="0.4">
      <c r="A12" s="7"/>
      <c r="B12" s="7"/>
      <c r="C12" s="7"/>
      <c r="D12" s="7"/>
      <c r="E12" s="7"/>
      <c r="F12" s="7"/>
      <c r="G12" s="7"/>
      <c r="H12" s="7"/>
      <c r="I12" s="7"/>
      <c r="J12" s="7"/>
      <c r="K12" s="7"/>
      <c r="L12" s="7"/>
      <c r="M12" s="7"/>
      <c r="N12" s="7"/>
      <c r="O12" s="2"/>
      <c r="P12" s="2"/>
      <c r="Q12" s="2"/>
      <c r="R12" s="2"/>
      <c r="S12" s="2"/>
    </row>
    <row r="13" spans="1:21" x14ac:dyDescent="0.4">
      <c r="A13" s="117" t="s">
        <v>92</v>
      </c>
      <c r="B13" s="117"/>
      <c r="C13" s="117"/>
      <c r="D13" s="117"/>
      <c r="E13" s="117"/>
      <c r="F13" s="117"/>
      <c r="G13" s="117"/>
      <c r="H13" s="117"/>
      <c r="I13" s="117"/>
      <c r="J13" s="117"/>
      <c r="K13" s="117"/>
      <c r="L13" s="117"/>
      <c r="M13" s="117"/>
      <c r="N13" s="117"/>
      <c r="O13" s="117"/>
      <c r="P13" s="117"/>
      <c r="Q13" s="117"/>
      <c r="R13" s="117"/>
      <c r="S13" s="117"/>
    </row>
    <row r="14" spans="1:21" x14ac:dyDescent="0.4">
      <c r="A14" s="117"/>
      <c r="B14" s="117"/>
      <c r="C14" s="117"/>
      <c r="D14" s="117"/>
      <c r="E14" s="117"/>
      <c r="F14" s="117"/>
      <c r="G14" s="117"/>
      <c r="H14" s="117"/>
      <c r="I14" s="117"/>
      <c r="J14" s="117"/>
      <c r="K14" s="117"/>
      <c r="L14" s="117"/>
      <c r="M14" s="117"/>
      <c r="N14" s="117"/>
      <c r="O14" s="117"/>
      <c r="P14" s="117"/>
      <c r="Q14" s="117"/>
      <c r="R14" s="117"/>
      <c r="S14" s="117"/>
    </row>
    <row r="15" spans="1:21" x14ac:dyDescent="0.4">
      <c r="A15" s="118"/>
      <c r="B15" s="118"/>
      <c r="C15" s="118"/>
      <c r="D15" s="118"/>
      <c r="E15" s="118"/>
      <c r="F15" s="118"/>
      <c r="G15" s="118"/>
      <c r="H15" s="118"/>
      <c r="I15" s="118"/>
      <c r="J15" s="118"/>
      <c r="K15" s="118"/>
      <c r="L15" s="118"/>
      <c r="M15" s="118"/>
      <c r="N15" s="118"/>
      <c r="O15" s="118"/>
      <c r="P15" s="118"/>
      <c r="Q15" s="118"/>
      <c r="R15" s="118"/>
      <c r="S15" s="118"/>
    </row>
    <row r="16" spans="1:21" x14ac:dyDescent="0.4">
      <c r="A16" s="150" t="s">
        <v>10</v>
      </c>
      <c r="B16" s="150"/>
      <c r="C16" s="150"/>
      <c r="D16" s="150"/>
      <c r="E16" s="150"/>
      <c r="F16" s="150"/>
      <c r="G16" s="150"/>
      <c r="H16" s="150"/>
      <c r="I16" s="150"/>
      <c r="J16" s="150"/>
      <c r="K16" s="150"/>
      <c r="L16" s="150"/>
      <c r="M16" s="150"/>
      <c r="N16" s="150"/>
      <c r="O16" s="150"/>
      <c r="P16" s="150"/>
      <c r="Q16" s="150"/>
      <c r="R16" s="150"/>
      <c r="S16" s="150"/>
    </row>
    <row r="17" spans="1:21" x14ac:dyDescent="0.4">
      <c r="A17" s="150"/>
      <c r="B17" s="150"/>
      <c r="C17" s="150"/>
      <c r="D17" s="150"/>
      <c r="E17" s="150"/>
      <c r="F17" s="150"/>
      <c r="G17" s="150"/>
      <c r="H17" s="150"/>
      <c r="I17" s="150"/>
      <c r="J17" s="150"/>
      <c r="K17" s="150"/>
      <c r="L17" s="150"/>
      <c r="M17" s="150"/>
      <c r="N17" s="150"/>
      <c r="O17" s="150"/>
      <c r="P17" s="150"/>
      <c r="Q17" s="150"/>
      <c r="R17" s="150"/>
      <c r="S17" s="150"/>
    </row>
    <row r="18" spans="1:21" ht="19.5" thickBot="1" x14ac:dyDescent="0.45">
      <c r="A18" s="8" t="s">
        <v>11</v>
      </c>
      <c r="B18" s="1"/>
      <c r="C18" s="8"/>
      <c r="D18" s="8"/>
      <c r="E18" s="8"/>
      <c r="F18" s="8"/>
      <c r="G18" s="8"/>
      <c r="H18" s="8"/>
      <c r="I18" s="8"/>
      <c r="J18" s="8"/>
      <c r="K18" s="8"/>
      <c r="L18" s="8"/>
      <c r="M18" s="8"/>
      <c r="N18" s="8"/>
      <c r="O18" s="9"/>
      <c r="P18" s="9"/>
      <c r="Q18" s="9"/>
      <c r="R18" s="9"/>
      <c r="S18" s="9"/>
      <c r="U18" s="60"/>
    </row>
    <row r="19" spans="1:21" x14ac:dyDescent="0.4">
      <c r="A19" s="10" t="s">
        <v>12</v>
      </c>
      <c r="B19" s="161" t="s">
        <v>13</v>
      </c>
      <c r="C19" s="161"/>
      <c r="D19" s="11" t="s">
        <v>14</v>
      </c>
      <c r="E19" s="12"/>
      <c r="F19" s="11" t="s">
        <v>15</v>
      </c>
      <c r="G19" s="12"/>
      <c r="H19" s="11" t="s">
        <v>16</v>
      </c>
      <c r="I19" s="11"/>
      <c r="J19" s="13"/>
      <c r="K19" s="162" t="str">
        <f>IF(E19="","",IF(E19&lt;5,"平成31","令和元"))</f>
        <v/>
      </c>
      <c r="L19" s="163"/>
      <c r="M19" s="11" t="s">
        <v>14</v>
      </c>
      <c r="N19" s="14" t="str">
        <f>IF(E19="","",E19)</f>
        <v/>
      </c>
      <c r="O19" s="11" t="s">
        <v>15</v>
      </c>
      <c r="P19" s="14" t="str">
        <f>IF(G19="","",G19)</f>
        <v/>
      </c>
      <c r="Q19" s="11" t="s">
        <v>16</v>
      </c>
      <c r="R19" s="11"/>
      <c r="S19" s="13"/>
      <c r="U19" s="60" t="b">
        <f>ISBLANK(E19)</f>
        <v>1</v>
      </c>
    </row>
    <row r="20" spans="1:21" x14ac:dyDescent="0.4">
      <c r="A20" s="145" t="s">
        <v>17</v>
      </c>
      <c r="B20" s="146"/>
      <c r="C20" s="146"/>
      <c r="D20" s="146"/>
      <c r="E20" s="15"/>
      <c r="F20" s="16" t="s">
        <v>2</v>
      </c>
      <c r="G20" s="15"/>
      <c r="H20" s="16" t="s">
        <v>3</v>
      </c>
      <c r="I20" s="16"/>
      <c r="J20" s="17"/>
      <c r="K20" s="147" t="str">
        <f>IF(E20="","",IF(E20&lt;5,"平成31","令和元"))</f>
        <v/>
      </c>
      <c r="L20" s="148"/>
      <c r="M20" s="16" t="s">
        <v>14</v>
      </c>
      <c r="N20" s="18" t="str">
        <f>IF(E20="","",E20)</f>
        <v/>
      </c>
      <c r="O20" s="16" t="s">
        <v>2</v>
      </c>
      <c r="P20" s="18" t="str">
        <f>IF(G20="","",G20)</f>
        <v/>
      </c>
      <c r="Q20" s="16" t="s">
        <v>3</v>
      </c>
      <c r="R20" s="16"/>
      <c r="S20" s="17"/>
      <c r="U20" s="60" t="b">
        <f>ISBLANK(G19)</f>
        <v>1</v>
      </c>
    </row>
    <row r="21" spans="1:21" x14ac:dyDescent="0.4">
      <c r="A21" s="151" t="s">
        <v>18</v>
      </c>
      <c r="B21" s="152"/>
      <c r="C21" s="152"/>
      <c r="D21" s="152"/>
      <c r="E21" s="152"/>
      <c r="F21" s="152"/>
      <c r="G21" s="152"/>
      <c r="H21" s="152"/>
      <c r="I21" s="152"/>
      <c r="J21" s="153"/>
      <c r="K21" s="154" t="s">
        <v>19</v>
      </c>
      <c r="L21" s="155"/>
      <c r="M21" s="155"/>
      <c r="N21" s="155"/>
      <c r="O21" s="155"/>
      <c r="P21" s="155"/>
      <c r="Q21" s="155"/>
      <c r="R21" s="152"/>
      <c r="S21" s="153"/>
      <c r="U21" s="60" t="b">
        <f>ISBLANK(G20)</f>
        <v>1</v>
      </c>
    </row>
    <row r="22" spans="1:21" x14ac:dyDescent="0.4">
      <c r="A22" s="19"/>
      <c r="B22" s="156" t="s">
        <v>20</v>
      </c>
      <c r="C22" s="156"/>
      <c r="D22" s="157"/>
      <c r="E22" s="20" t="str">
        <f>IF(A22="","",A22+1)</f>
        <v/>
      </c>
      <c r="F22" s="156" t="s">
        <v>20</v>
      </c>
      <c r="G22" s="157"/>
      <c r="H22" s="20" t="str">
        <f>IF(E22="","",E22+1)</f>
        <v/>
      </c>
      <c r="I22" s="156" t="s">
        <v>20</v>
      </c>
      <c r="J22" s="158"/>
      <c r="K22" s="21" t="str">
        <f>IF(A22="","",A22)</f>
        <v/>
      </c>
      <c r="L22" s="156" t="s">
        <v>20</v>
      </c>
      <c r="M22" s="157"/>
      <c r="N22" s="22" t="str">
        <f>IF(E22="","",E22)</f>
        <v/>
      </c>
      <c r="O22" s="156" t="s">
        <v>20</v>
      </c>
      <c r="P22" s="157"/>
      <c r="Q22" s="22" t="str">
        <f>IF(H22="","",H22)</f>
        <v/>
      </c>
      <c r="R22" s="156" t="s">
        <v>20</v>
      </c>
      <c r="S22" s="158"/>
      <c r="U22" s="60" t="b">
        <f>ISBLANK(E20)</f>
        <v>1</v>
      </c>
    </row>
    <row r="23" spans="1:21" x14ac:dyDescent="0.4">
      <c r="A23" s="140"/>
      <c r="B23" s="141"/>
      <c r="C23" s="141"/>
      <c r="D23" s="23" t="s">
        <v>21</v>
      </c>
      <c r="E23" s="142"/>
      <c r="F23" s="141"/>
      <c r="G23" s="23" t="s">
        <v>21</v>
      </c>
      <c r="H23" s="143"/>
      <c r="I23" s="144"/>
      <c r="J23" s="24" t="s">
        <v>21</v>
      </c>
      <c r="K23" s="140"/>
      <c r="L23" s="141"/>
      <c r="M23" s="23" t="s">
        <v>21</v>
      </c>
      <c r="N23" s="142"/>
      <c r="O23" s="141"/>
      <c r="P23" s="23" t="s">
        <v>21</v>
      </c>
      <c r="Q23" s="143"/>
      <c r="R23" s="144"/>
      <c r="S23" s="24" t="s">
        <v>21</v>
      </c>
      <c r="U23" s="60" t="b">
        <f>ISBLANK(A22)</f>
        <v>1</v>
      </c>
    </row>
    <row r="24" spans="1:21" ht="19.5" thickBot="1" x14ac:dyDescent="0.45">
      <c r="A24" s="25" t="s">
        <v>22</v>
      </c>
      <c r="B24" s="136">
        <f>A23+E23+H23</f>
        <v>0</v>
      </c>
      <c r="C24" s="136"/>
      <c r="D24" s="136"/>
      <c r="E24" s="136"/>
      <c r="F24" s="26" t="s">
        <v>21</v>
      </c>
      <c r="G24" s="137" t="s">
        <v>23</v>
      </c>
      <c r="H24" s="137"/>
      <c r="I24" s="26" t="s">
        <v>24</v>
      </c>
      <c r="J24" s="27"/>
      <c r="K24" s="25" t="s">
        <v>22</v>
      </c>
      <c r="L24" s="136">
        <f>K23+N23+Q23</f>
        <v>0</v>
      </c>
      <c r="M24" s="136"/>
      <c r="N24" s="136"/>
      <c r="O24" s="26" t="s">
        <v>21</v>
      </c>
      <c r="P24" s="137" t="s">
        <v>23</v>
      </c>
      <c r="Q24" s="137"/>
      <c r="R24" s="26" t="s">
        <v>25</v>
      </c>
      <c r="S24" s="27"/>
      <c r="U24" s="60"/>
    </row>
    <row r="25" spans="1:21" ht="19.5" thickBot="1" x14ac:dyDescent="0.45">
      <c r="A25" s="28" t="s">
        <v>26</v>
      </c>
      <c r="B25" s="29"/>
      <c r="C25" s="29"/>
      <c r="D25" s="29"/>
      <c r="E25" s="138" t="str">
        <f>IF(B24+L24=0,"",ROUNDDOWN(B24/L24*100,0))</f>
        <v/>
      </c>
      <c r="F25" s="138"/>
      <c r="G25" s="138"/>
      <c r="H25" s="29" t="s">
        <v>27</v>
      </c>
      <c r="I25" s="138" t="s">
        <v>28</v>
      </c>
      <c r="J25" s="138"/>
      <c r="K25" s="138"/>
      <c r="L25" s="138"/>
      <c r="M25" s="138"/>
      <c r="N25" s="138"/>
      <c r="O25" s="138"/>
      <c r="P25" s="138"/>
      <c r="Q25" s="138"/>
      <c r="R25" s="138"/>
      <c r="S25" s="139"/>
      <c r="U25" s="60"/>
    </row>
    <row r="26" spans="1:21" x14ac:dyDescent="0.4">
      <c r="A26" s="16"/>
      <c r="B26" s="16"/>
      <c r="C26" s="16"/>
      <c r="D26" s="16"/>
      <c r="E26" s="30"/>
      <c r="F26" s="30"/>
      <c r="G26" s="30"/>
      <c r="H26" s="16"/>
      <c r="I26" s="30"/>
      <c r="J26" s="30"/>
      <c r="K26" s="30"/>
      <c r="L26" s="30"/>
      <c r="M26" s="30"/>
      <c r="N26" s="30"/>
      <c r="O26" s="30"/>
      <c r="P26" s="30"/>
      <c r="Q26" s="30"/>
      <c r="R26" s="30"/>
      <c r="S26" s="30"/>
      <c r="U26" s="60"/>
    </row>
    <row r="27" spans="1:21" x14ac:dyDescent="0.4">
      <c r="A27" s="31" t="str">
        <f>IF(E25&lt;=50,"☑","□")</f>
        <v>□</v>
      </c>
      <c r="B27" s="8" t="s">
        <v>69</v>
      </c>
      <c r="C27" s="8"/>
      <c r="D27" s="8"/>
      <c r="E27" s="8"/>
      <c r="F27" s="9"/>
      <c r="G27" s="8"/>
      <c r="H27" s="8" t="s">
        <v>67</v>
      </c>
      <c r="I27" s="8"/>
      <c r="J27" s="8"/>
      <c r="K27" s="8"/>
      <c r="L27" s="8"/>
      <c r="M27" s="8"/>
      <c r="N27" s="8"/>
      <c r="O27" s="9"/>
      <c r="P27" s="9"/>
      <c r="Q27" s="9"/>
      <c r="R27" s="9"/>
      <c r="S27" s="9"/>
      <c r="U27" s="60" t="b">
        <f>ISBLANK(A23)</f>
        <v>1</v>
      </c>
    </row>
    <row r="28" spans="1:21" x14ac:dyDescent="0.4">
      <c r="A28" s="32"/>
      <c r="B28" s="8" t="s">
        <v>58</v>
      </c>
      <c r="C28" s="8"/>
      <c r="D28" s="8"/>
      <c r="E28" s="8"/>
      <c r="F28" s="8"/>
      <c r="G28" s="8"/>
      <c r="H28" s="8"/>
      <c r="I28" s="8"/>
      <c r="J28" s="8"/>
      <c r="K28" s="8"/>
      <c r="L28" s="8"/>
      <c r="M28" s="8"/>
      <c r="N28" s="8"/>
      <c r="O28" s="9"/>
      <c r="P28" s="9"/>
      <c r="Q28" s="9"/>
      <c r="R28" s="9"/>
      <c r="S28" s="9"/>
      <c r="U28" s="60" t="b">
        <f>ISBLANK(E23)</f>
        <v>1</v>
      </c>
    </row>
    <row r="29" spans="1:21" x14ac:dyDescent="0.4">
      <c r="A29" s="31" t="str">
        <f>IF(E25&gt;50,IF(E25&lt;=70,"☑","□"),"□")</f>
        <v>□</v>
      </c>
      <c r="B29" s="8" t="s">
        <v>70</v>
      </c>
      <c r="C29" s="8"/>
      <c r="D29" s="8"/>
      <c r="E29" s="8"/>
      <c r="F29" s="8"/>
      <c r="G29" s="8"/>
      <c r="H29" s="8" t="s">
        <v>68</v>
      </c>
      <c r="I29" s="8"/>
      <c r="J29" s="8"/>
      <c r="K29" s="8"/>
      <c r="L29" s="8"/>
      <c r="M29" s="8"/>
      <c r="N29" s="8"/>
      <c r="O29" s="9"/>
      <c r="P29" s="9"/>
      <c r="Q29" s="9"/>
      <c r="R29" s="9"/>
      <c r="S29" s="9"/>
      <c r="U29" s="60" t="b">
        <f>ISBLANK(H23)</f>
        <v>1</v>
      </c>
    </row>
    <row r="30" spans="1:21" x14ac:dyDescent="0.4">
      <c r="A30" s="33"/>
      <c r="B30" s="8" t="s">
        <v>59</v>
      </c>
      <c r="C30" s="8"/>
      <c r="D30" s="8"/>
      <c r="E30" s="8"/>
      <c r="F30" s="8"/>
      <c r="G30" s="8"/>
      <c r="H30" s="8"/>
      <c r="I30" s="8"/>
      <c r="J30" s="8"/>
      <c r="K30" s="8"/>
      <c r="L30" s="8"/>
      <c r="M30" s="8"/>
      <c r="N30" s="8"/>
      <c r="O30" s="9"/>
      <c r="P30" s="9"/>
      <c r="Q30" s="9"/>
      <c r="R30" s="9"/>
      <c r="S30" s="9"/>
      <c r="U30" s="60" t="b">
        <f>ISBLANK(K23)</f>
        <v>1</v>
      </c>
    </row>
    <row r="31" spans="1:21" x14ac:dyDescent="0.4">
      <c r="A31" s="8"/>
      <c r="B31" s="8"/>
      <c r="C31" s="8"/>
      <c r="D31" s="8"/>
      <c r="E31" s="8"/>
      <c r="F31" s="8"/>
      <c r="G31" s="8"/>
      <c r="H31" s="8"/>
      <c r="I31" s="8"/>
      <c r="J31" s="8"/>
      <c r="K31" s="8"/>
      <c r="L31" s="8"/>
      <c r="M31" s="8"/>
      <c r="N31" s="8"/>
      <c r="O31" s="9"/>
      <c r="P31" s="9"/>
      <c r="Q31" s="9"/>
      <c r="R31" s="9"/>
      <c r="S31" s="9"/>
      <c r="U31" s="60" t="b">
        <f>ISBLANK(N23)</f>
        <v>1</v>
      </c>
    </row>
    <row r="32" spans="1:21" x14ac:dyDescent="0.4">
      <c r="A32" s="1" t="s">
        <v>29</v>
      </c>
      <c r="B32" s="8"/>
      <c r="C32" s="8"/>
      <c r="D32" s="8"/>
      <c r="E32" s="8"/>
      <c r="F32" s="8"/>
      <c r="G32" s="8"/>
      <c r="H32" s="8"/>
      <c r="I32" s="8"/>
      <c r="J32" s="8"/>
      <c r="K32" s="8"/>
      <c r="L32" s="8"/>
      <c r="M32" s="8"/>
      <c r="N32" s="8"/>
      <c r="O32" s="9"/>
      <c r="P32" s="9"/>
      <c r="Q32" s="9"/>
      <c r="R32" s="9"/>
      <c r="S32" s="9"/>
      <c r="U32" s="60" t="b">
        <f>ISBLANK(Q23)</f>
        <v>1</v>
      </c>
    </row>
    <row r="33" spans="1:25" x14ac:dyDescent="0.4">
      <c r="A33" s="135" t="s">
        <v>30</v>
      </c>
      <c r="B33" s="135"/>
      <c r="C33" s="135"/>
      <c r="D33" s="135"/>
      <c r="E33" s="135" t="s">
        <v>31</v>
      </c>
      <c r="F33" s="135"/>
      <c r="G33" s="135"/>
      <c r="H33" s="135"/>
      <c r="I33" s="135"/>
      <c r="J33" s="135"/>
      <c r="K33" s="135"/>
      <c r="L33" s="135" t="s">
        <v>63</v>
      </c>
      <c r="M33" s="135"/>
      <c r="N33" s="135"/>
      <c r="O33" s="135"/>
      <c r="P33" s="135"/>
      <c r="Q33" s="135"/>
      <c r="R33" s="135"/>
      <c r="S33" s="135"/>
      <c r="U33" s="60"/>
    </row>
    <row r="34" spans="1:25" x14ac:dyDescent="0.4">
      <c r="A34" s="134"/>
      <c r="B34" s="134"/>
      <c r="C34" s="134"/>
      <c r="D34" s="134"/>
      <c r="E34" s="135" t="s">
        <v>32</v>
      </c>
      <c r="F34" s="135"/>
      <c r="G34" s="135"/>
      <c r="H34" s="135"/>
      <c r="I34" s="135"/>
      <c r="J34" s="135"/>
      <c r="K34" s="135"/>
      <c r="L34" s="125"/>
      <c r="M34" s="126"/>
      <c r="N34" s="126"/>
      <c r="O34" s="126"/>
      <c r="P34" s="126"/>
      <c r="Q34" s="126"/>
      <c r="R34" s="126"/>
      <c r="S34" s="127"/>
      <c r="U34" s="60" t="b">
        <f>IF(L34&gt;0,FALSE,TRUE)</f>
        <v>1</v>
      </c>
    </row>
    <row r="35" spans="1:25" x14ac:dyDescent="0.4">
      <c r="A35" s="134"/>
      <c r="B35" s="134"/>
      <c r="C35" s="134"/>
      <c r="D35" s="134"/>
      <c r="E35" s="135" t="s">
        <v>33</v>
      </c>
      <c r="F35" s="135"/>
      <c r="G35" s="135"/>
      <c r="H35" s="135"/>
      <c r="I35" s="135"/>
      <c r="J35" s="135"/>
      <c r="K35" s="135"/>
      <c r="L35" s="128"/>
      <c r="M35" s="129"/>
      <c r="N35" s="129"/>
      <c r="O35" s="129"/>
      <c r="P35" s="129"/>
      <c r="Q35" s="129"/>
      <c r="R35" s="129"/>
      <c r="S35" s="130"/>
      <c r="U35" s="60"/>
    </row>
    <row r="36" spans="1:25" x14ac:dyDescent="0.4">
      <c r="A36" s="8" t="s">
        <v>34</v>
      </c>
      <c r="B36" s="8"/>
      <c r="C36" s="8"/>
      <c r="D36" s="8"/>
      <c r="E36" s="8"/>
      <c r="F36" s="8"/>
      <c r="G36" s="8"/>
      <c r="H36" s="8"/>
      <c r="I36" s="8"/>
      <c r="J36" s="8"/>
      <c r="K36" s="8"/>
      <c r="L36" s="8"/>
      <c r="M36" s="8"/>
      <c r="N36" s="8"/>
      <c r="O36" s="9"/>
      <c r="P36" s="9"/>
      <c r="Q36" s="9"/>
      <c r="R36" s="9"/>
      <c r="S36" s="9"/>
      <c r="U36" s="60"/>
    </row>
    <row r="37" spans="1:25" x14ac:dyDescent="0.4">
      <c r="A37" s="8" t="s">
        <v>35</v>
      </c>
      <c r="B37" s="8"/>
      <c r="C37" s="8"/>
      <c r="D37" s="8"/>
      <c r="E37" s="8"/>
      <c r="F37" s="8"/>
      <c r="G37" s="8"/>
      <c r="H37" s="8"/>
      <c r="I37" s="8"/>
      <c r="J37" s="8"/>
      <c r="K37" s="8"/>
      <c r="L37" s="8"/>
      <c r="M37" s="8"/>
      <c r="N37" s="8"/>
      <c r="O37" s="9"/>
      <c r="P37" s="9"/>
      <c r="Q37" s="9"/>
      <c r="R37" s="9"/>
      <c r="S37" s="9"/>
      <c r="U37" s="60"/>
    </row>
    <row r="38" spans="1:25" x14ac:dyDescent="0.4">
      <c r="A38" s="8" t="s">
        <v>71</v>
      </c>
      <c r="B38" s="8"/>
      <c r="C38" s="8"/>
      <c r="D38" s="8"/>
      <c r="E38" s="8"/>
      <c r="F38" s="8"/>
      <c r="G38" s="8"/>
      <c r="H38" s="8"/>
      <c r="I38" s="8"/>
      <c r="J38" s="8"/>
      <c r="K38" s="8"/>
      <c r="L38" s="8"/>
      <c r="M38" s="8"/>
      <c r="N38" s="8"/>
      <c r="O38" s="9"/>
      <c r="P38" s="9"/>
      <c r="Q38" s="9"/>
      <c r="R38" s="9"/>
      <c r="S38" s="9"/>
      <c r="U38" s="60"/>
    </row>
    <row r="39" spans="1:25" x14ac:dyDescent="0.4">
      <c r="A39" s="8" t="s">
        <v>57</v>
      </c>
      <c r="B39" s="8"/>
      <c r="C39" s="8"/>
      <c r="D39" s="8"/>
      <c r="E39" s="8"/>
      <c r="F39" s="8"/>
      <c r="G39" s="8"/>
      <c r="H39" s="8"/>
      <c r="I39" s="8"/>
      <c r="J39" s="8"/>
      <c r="K39" s="8"/>
      <c r="L39" s="8"/>
      <c r="M39" s="8"/>
      <c r="N39" s="8"/>
      <c r="O39" s="9"/>
      <c r="P39" s="9"/>
      <c r="Q39" s="9"/>
      <c r="R39" s="9"/>
      <c r="S39" s="9"/>
      <c r="U39" s="60"/>
    </row>
    <row r="40" spans="1:25" x14ac:dyDescent="0.4">
      <c r="A40" s="8"/>
      <c r="C40" s="64"/>
      <c r="D40" s="65"/>
      <c r="E40" s="65"/>
      <c r="F40" s="65"/>
      <c r="G40" s="65"/>
      <c r="H40" s="65"/>
      <c r="I40" s="65"/>
      <c r="J40" s="65"/>
      <c r="K40" s="65"/>
      <c r="L40" s="65"/>
      <c r="M40" s="65"/>
      <c r="N40" s="65"/>
      <c r="O40" s="64"/>
      <c r="P40" s="64"/>
      <c r="Q40" s="64"/>
      <c r="R40" s="64"/>
      <c r="S40" s="64"/>
      <c r="T40" s="66"/>
      <c r="U40" s="67"/>
      <c r="V40" s="66"/>
      <c r="W40" s="66"/>
      <c r="X40" s="66"/>
      <c r="Y40" s="66"/>
    </row>
    <row r="41" spans="1:25" x14ac:dyDescent="0.4">
      <c r="A41" s="68" t="s">
        <v>61</v>
      </c>
      <c r="B41" s="69"/>
      <c r="C41" s="70"/>
      <c r="D41" s="70"/>
      <c r="E41" s="70"/>
      <c r="F41" s="70"/>
      <c r="G41" s="70"/>
      <c r="H41" s="70"/>
      <c r="I41" s="70"/>
      <c r="J41" s="70"/>
      <c r="K41" s="70"/>
      <c r="L41" s="70"/>
      <c r="M41" s="70"/>
      <c r="N41" s="70"/>
      <c r="O41" s="70"/>
      <c r="P41" s="70"/>
      <c r="Q41" s="70"/>
      <c r="R41" s="70"/>
      <c r="S41" s="71"/>
      <c r="T41" s="66"/>
      <c r="U41" s="67"/>
      <c r="V41" s="66"/>
      <c r="W41" s="66"/>
      <c r="X41" s="66"/>
      <c r="Y41" s="66"/>
    </row>
    <row r="42" spans="1:25" x14ac:dyDescent="0.4">
      <c r="A42" s="72" t="s">
        <v>60</v>
      </c>
      <c r="B42" s="73"/>
      <c r="C42" s="73"/>
      <c r="D42" s="73"/>
      <c r="E42" s="73"/>
      <c r="F42" s="73"/>
      <c r="G42" s="73"/>
      <c r="H42" s="73"/>
      <c r="I42" s="73"/>
      <c r="J42" s="73"/>
      <c r="K42" s="73"/>
      <c r="L42" s="73"/>
      <c r="M42" s="73"/>
      <c r="N42" s="73"/>
      <c r="O42" s="73"/>
      <c r="P42" s="73"/>
      <c r="Q42" s="73"/>
      <c r="R42" s="73"/>
      <c r="S42" s="74"/>
      <c r="U42" s="60"/>
    </row>
    <row r="43" spans="1:25" x14ac:dyDescent="0.4">
      <c r="A43" s="1"/>
      <c r="B43" s="1"/>
      <c r="C43" s="1"/>
      <c r="D43" s="1"/>
      <c r="E43" s="1"/>
      <c r="F43" s="1"/>
      <c r="G43" s="1"/>
      <c r="H43" s="1"/>
      <c r="I43" s="1"/>
      <c r="J43" s="1"/>
      <c r="K43" s="1"/>
      <c r="L43" s="1"/>
      <c r="M43" s="1"/>
      <c r="N43" s="1"/>
      <c r="O43" s="2"/>
      <c r="P43" s="2"/>
      <c r="Q43" s="2"/>
      <c r="R43" s="2"/>
      <c r="S43" s="2"/>
      <c r="U43" s="60"/>
    </row>
    <row r="44" spans="1:25" x14ac:dyDescent="0.4">
      <c r="A44" s="124" t="s">
        <v>36</v>
      </c>
      <c r="B44" s="124"/>
      <c r="C44" s="124"/>
      <c r="D44" s="124"/>
      <c r="E44" s="124"/>
      <c r="F44" s="124"/>
      <c r="G44" s="124"/>
      <c r="H44" s="124"/>
      <c r="I44" s="124"/>
      <c r="J44" s="124"/>
      <c r="K44" s="124"/>
      <c r="L44" s="124"/>
      <c r="M44" s="124"/>
      <c r="N44" s="124"/>
      <c r="O44" s="124"/>
      <c r="P44" s="124"/>
      <c r="Q44" s="124"/>
      <c r="R44" s="124"/>
      <c r="S44" s="124"/>
      <c r="U44" s="60"/>
    </row>
    <row r="45" spans="1:25" x14ac:dyDescent="0.4">
      <c r="A45" s="34"/>
      <c r="B45" s="2"/>
      <c r="C45" s="2"/>
      <c r="D45" s="2"/>
      <c r="E45" s="2"/>
      <c r="F45" s="2"/>
      <c r="G45" s="1"/>
      <c r="H45" s="1"/>
      <c r="I45" s="1"/>
      <c r="J45" s="1"/>
      <c r="K45" s="1"/>
      <c r="L45" s="1"/>
      <c r="M45" s="1"/>
      <c r="N45" s="1"/>
      <c r="O45" s="2"/>
      <c r="P45" s="2"/>
      <c r="Q45" s="2"/>
      <c r="R45" s="2"/>
      <c r="S45" s="2"/>
      <c r="U45" s="60"/>
    </row>
    <row r="46" spans="1:25" x14ac:dyDescent="0.4">
      <c r="A46" s="118" t="s">
        <v>72</v>
      </c>
      <c r="B46" s="118"/>
      <c r="C46" s="118"/>
      <c r="D46" s="118"/>
      <c r="E46" s="118"/>
      <c r="F46" s="118"/>
      <c r="G46" s="118"/>
      <c r="H46" s="118"/>
      <c r="I46" s="118"/>
      <c r="J46" s="118"/>
      <c r="K46" s="118"/>
      <c r="L46" s="118"/>
      <c r="M46" s="118"/>
      <c r="N46" s="118"/>
      <c r="O46" s="118"/>
      <c r="P46" s="118"/>
      <c r="Q46" s="118"/>
      <c r="R46" s="118"/>
      <c r="S46" s="118"/>
      <c r="U46" s="60"/>
    </row>
    <row r="47" spans="1:25" ht="35.25" customHeight="1" x14ac:dyDescent="0.4">
      <c r="A47" s="117" t="s">
        <v>83</v>
      </c>
      <c r="B47" s="118"/>
      <c r="C47" s="118"/>
      <c r="D47" s="118"/>
      <c r="E47" s="118"/>
      <c r="F47" s="118"/>
      <c r="G47" s="118"/>
      <c r="H47" s="118"/>
      <c r="I47" s="118"/>
      <c r="J47" s="118"/>
      <c r="K47" s="118"/>
      <c r="L47" s="118"/>
      <c r="M47" s="118"/>
      <c r="N47" s="118"/>
      <c r="O47" s="118"/>
      <c r="P47" s="118"/>
      <c r="Q47" s="118"/>
      <c r="R47" s="118"/>
      <c r="S47" s="118"/>
      <c r="U47" s="60"/>
    </row>
    <row r="48" spans="1:25" ht="35.25" customHeight="1" x14ac:dyDescent="0.4">
      <c r="A48" s="117" t="s">
        <v>84</v>
      </c>
      <c r="B48" s="118"/>
      <c r="C48" s="118"/>
      <c r="D48" s="118"/>
      <c r="E48" s="118"/>
      <c r="F48" s="118"/>
      <c r="G48" s="118"/>
      <c r="H48" s="118"/>
      <c r="I48" s="118"/>
      <c r="J48" s="118"/>
      <c r="K48" s="118"/>
      <c r="L48" s="118"/>
      <c r="M48" s="118"/>
      <c r="N48" s="118"/>
      <c r="O48" s="118"/>
      <c r="P48" s="118"/>
      <c r="Q48" s="118"/>
      <c r="R48" s="118"/>
      <c r="S48" s="118"/>
      <c r="U48" s="60"/>
    </row>
    <row r="49" spans="1:21" ht="35.25" customHeight="1" x14ac:dyDescent="0.4">
      <c r="A49" s="117" t="s">
        <v>85</v>
      </c>
      <c r="B49" s="118"/>
      <c r="C49" s="118"/>
      <c r="D49" s="118"/>
      <c r="E49" s="118"/>
      <c r="F49" s="118"/>
      <c r="G49" s="118"/>
      <c r="H49" s="118"/>
      <c r="I49" s="118"/>
      <c r="J49" s="118"/>
      <c r="K49" s="118"/>
      <c r="L49" s="118"/>
      <c r="M49" s="118"/>
      <c r="N49" s="118"/>
      <c r="O49" s="118"/>
      <c r="P49" s="118"/>
      <c r="Q49" s="118"/>
      <c r="R49" s="118"/>
      <c r="S49" s="118"/>
      <c r="U49" s="60"/>
    </row>
    <row r="50" spans="1:21" ht="35.25" customHeight="1" x14ac:dyDescent="0.4">
      <c r="A50" s="117" t="s">
        <v>86</v>
      </c>
      <c r="B50" s="118"/>
      <c r="C50" s="118"/>
      <c r="D50" s="118"/>
      <c r="E50" s="118"/>
      <c r="F50" s="118"/>
      <c r="G50" s="118"/>
      <c r="H50" s="118"/>
      <c r="I50" s="118"/>
      <c r="J50" s="118"/>
      <c r="K50" s="118"/>
      <c r="L50" s="118"/>
      <c r="M50" s="118"/>
      <c r="N50" s="118"/>
      <c r="O50" s="118"/>
      <c r="P50" s="118"/>
      <c r="Q50" s="118"/>
      <c r="R50" s="118"/>
      <c r="S50" s="118"/>
      <c r="U50" s="60"/>
    </row>
    <row r="51" spans="1:21" x14ac:dyDescent="0.4">
      <c r="A51" s="118" t="s">
        <v>37</v>
      </c>
      <c r="B51" s="118"/>
      <c r="C51" s="118"/>
      <c r="D51" s="118"/>
      <c r="E51" s="118"/>
      <c r="F51" s="118"/>
      <c r="G51" s="118"/>
      <c r="H51" s="118"/>
      <c r="I51" s="118"/>
      <c r="J51" s="118"/>
      <c r="K51" s="118"/>
      <c r="L51" s="118"/>
      <c r="M51" s="118"/>
      <c r="N51" s="118"/>
      <c r="O51" s="118"/>
      <c r="P51" s="118"/>
      <c r="Q51" s="118"/>
      <c r="R51" s="118"/>
      <c r="S51" s="118"/>
      <c r="U51" s="60"/>
    </row>
    <row r="52" spans="1:21" x14ac:dyDescent="0.4">
      <c r="A52" s="118" t="s">
        <v>73</v>
      </c>
      <c r="B52" s="118"/>
      <c r="C52" s="118"/>
      <c r="D52" s="118"/>
      <c r="E52" s="118"/>
      <c r="F52" s="118"/>
      <c r="G52" s="118"/>
      <c r="H52" s="118"/>
      <c r="I52" s="118"/>
      <c r="J52" s="118"/>
      <c r="K52" s="118"/>
      <c r="L52" s="118"/>
      <c r="M52" s="118"/>
      <c r="N52" s="118"/>
      <c r="O52" s="118"/>
      <c r="P52" s="118"/>
      <c r="Q52" s="118"/>
      <c r="R52" s="118"/>
      <c r="S52" s="118"/>
      <c r="U52" s="60"/>
    </row>
    <row r="53" spans="1:21" ht="35.25" customHeight="1" x14ac:dyDescent="0.4">
      <c r="A53" s="117" t="s">
        <v>87</v>
      </c>
      <c r="B53" s="118"/>
      <c r="C53" s="118"/>
      <c r="D53" s="118"/>
      <c r="E53" s="118"/>
      <c r="F53" s="118"/>
      <c r="G53" s="118"/>
      <c r="H53" s="118"/>
      <c r="I53" s="118"/>
      <c r="J53" s="118"/>
      <c r="K53" s="118"/>
      <c r="L53" s="118"/>
      <c r="M53" s="118"/>
      <c r="N53" s="118"/>
      <c r="O53" s="118"/>
      <c r="P53" s="118"/>
      <c r="Q53" s="118"/>
      <c r="R53" s="118"/>
      <c r="S53" s="118"/>
      <c r="U53" s="60"/>
    </row>
    <row r="54" spans="1:21" x14ac:dyDescent="0.4">
      <c r="A54" s="35"/>
      <c r="B54" s="36"/>
      <c r="C54" s="36"/>
      <c r="D54" s="36"/>
      <c r="E54" s="36"/>
      <c r="F54" s="36"/>
      <c r="G54" s="36"/>
      <c r="H54" s="36"/>
      <c r="I54" s="36"/>
      <c r="J54" s="36"/>
      <c r="K54" s="36"/>
      <c r="L54" s="36"/>
      <c r="M54" s="36"/>
      <c r="N54" s="36"/>
      <c r="O54" s="36"/>
      <c r="P54" s="36"/>
      <c r="Q54" s="36"/>
      <c r="R54" s="36"/>
      <c r="S54" s="36"/>
      <c r="U54" s="60"/>
    </row>
    <row r="55" spans="1:21" x14ac:dyDescent="0.4">
      <c r="A55" s="124" t="s">
        <v>38</v>
      </c>
      <c r="B55" s="124"/>
      <c r="C55" s="124"/>
      <c r="D55" s="124"/>
      <c r="E55" s="124"/>
      <c r="F55" s="124"/>
      <c r="G55" s="124"/>
      <c r="H55" s="124"/>
      <c r="I55" s="124"/>
      <c r="J55" s="124"/>
      <c r="K55" s="124"/>
      <c r="L55" s="124"/>
      <c r="M55" s="124"/>
      <c r="N55" s="124"/>
      <c r="O55" s="124"/>
      <c r="P55" s="124"/>
      <c r="Q55" s="124"/>
      <c r="R55" s="124"/>
      <c r="S55" s="124"/>
      <c r="U55" s="60"/>
    </row>
    <row r="56" spans="1:21" x14ac:dyDescent="0.4">
      <c r="A56" s="131" t="s">
        <v>39</v>
      </c>
      <c r="B56" s="132"/>
      <c r="C56" s="132"/>
      <c r="D56" s="132"/>
      <c r="E56" s="132"/>
      <c r="F56" s="132"/>
      <c r="G56" s="132"/>
      <c r="H56" s="132"/>
      <c r="I56" s="132"/>
      <c r="J56" s="132"/>
      <c r="K56" s="132"/>
      <c r="L56" s="132"/>
      <c r="M56" s="132"/>
      <c r="N56" s="132"/>
      <c r="O56" s="132"/>
      <c r="P56" s="132"/>
      <c r="Q56" s="132"/>
      <c r="R56" s="132"/>
      <c r="S56" s="133"/>
      <c r="U56" s="60"/>
    </row>
    <row r="57" spans="1:21" x14ac:dyDescent="0.4">
      <c r="A57" s="37"/>
      <c r="B57" s="38"/>
      <c r="C57" s="38"/>
      <c r="D57" s="38"/>
      <c r="E57" s="38"/>
      <c r="F57" s="38"/>
      <c r="G57" s="38"/>
      <c r="H57" s="38"/>
      <c r="I57" s="38"/>
      <c r="J57" s="38"/>
      <c r="K57" s="38"/>
      <c r="L57" s="38"/>
      <c r="M57" s="38"/>
      <c r="N57" s="38"/>
      <c r="O57" s="38"/>
      <c r="P57" s="38"/>
      <c r="Q57" s="38"/>
      <c r="R57" s="38"/>
      <c r="S57" s="39"/>
      <c r="U57" s="60"/>
    </row>
    <row r="58" spans="1:21" x14ac:dyDescent="0.4">
      <c r="A58" s="40"/>
      <c r="B58" s="41"/>
      <c r="C58" s="42"/>
      <c r="D58" s="122" t="s">
        <v>40</v>
      </c>
      <c r="E58" s="122"/>
      <c r="F58" s="123"/>
      <c r="G58" s="123"/>
      <c r="H58" s="123"/>
      <c r="I58" s="123"/>
      <c r="J58" s="123"/>
      <c r="K58" s="123"/>
      <c r="L58" s="123"/>
      <c r="M58" s="123"/>
      <c r="N58" s="123"/>
      <c r="O58" s="123"/>
      <c r="P58" s="123"/>
      <c r="Q58" s="123"/>
      <c r="R58" s="43"/>
      <c r="S58" s="44"/>
      <c r="U58" s="60"/>
    </row>
    <row r="59" spans="1:21" x14ac:dyDescent="0.4">
      <c r="A59" s="40"/>
      <c r="B59" s="40"/>
      <c r="C59" s="45"/>
      <c r="D59" s="122" t="s">
        <v>41</v>
      </c>
      <c r="E59" s="122"/>
      <c r="F59" s="123"/>
      <c r="G59" s="123"/>
      <c r="H59" s="123"/>
      <c r="I59" s="123"/>
      <c r="J59" s="123"/>
      <c r="K59" s="123"/>
      <c r="L59" s="123"/>
      <c r="M59" s="123"/>
      <c r="N59" s="123"/>
      <c r="O59" s="123"/>
      <c r="P59" s="123"/>
      <c r="Q59" s="123"/>
      <c r="R59" s="44"/>
      <c r="S59" s="44"/>
      <c r="U59" s="60"/>
    </row>
    <row r="60" spans="1:21" x14ac:dyDescent="0.4">
      <c r="A60" s="40"/>
      <c r="B60" s="40"/>
      <c r="C60" s="45"/>
      <c r="D60" s="122" t="s">
        <v>42</v>
      </c>
      <c r="E60" s="122"/>
      <c r="F60" s="123"/>
      <c r="G60" s="123"/>
      <c r="H60" s="123"/>
      <c r="I60" s="123"/>
      <c r="J60" s="123"/>
      <c r="K60" s="123"/>
      <c r="L60" s="123"/>
      <c r="M60" s="123"/>
      <c r="N60" s="123"/>
      <c r="O60" s="123"/>
      <c r="P60" s="123"/>
      <c r="Q60" s="123"/>
      <c r="R60" s="44"/>
      <c r="S60" s="44"/>
      <c r="U60" s="60"/>
    </row>
    <row r="61" spans="1:21" x14ac:dyDescent="0.4">
      <c r="A61" s="40"/>
      <c r="B61" s="40"/>
      <c r="C61" s="45"/>
      <c r="D61" s="122" t="s">
        <v>43</v>
      </c>
      <c r="E61" s="122"/>
      <c r="F61" s="123"/>
      <c r="G61" s="123"/>
      <c r="H61" s="123"/>
      <c r="I61" s="123"/>
      <c r="J61" s="123"/>
      <c r="K61" s="123"/>
      <c r="L61" s="123"/>
      <c r="M61" s="123"/>
      <c r="N61" s="123"/>
      <c r="O61" s="123"/>
      <c r="P61" s="123"/>
      <c r="Q61" s="46" t="s">
        <v>9</v>
      </c>
      <c r="R61" s="47"/>
      <c r="S61" s="44"/>
      <c r="U61" s="60"/>
    </row>
    <row r="62" spans="1:21" x14ac:dyDescent="0.4">
      <c r="A62" s="40"/>
      <c r="B62" s="48"/>
      <c r="C62" s="49"/>
      <c r="D62" s="49"/>
      <c r="E62" s="50"/>
      <c r="F62" s="50"/>
      <c r="G62" s="50"/>
      <c r="H62" s="50"/>
      <c r="I62" s="50"/>
      <c r="J62" s="50"/>
      <c r="K62" s="50"/>
      <c r="L62" s="50"/>
      <c r="M62" s="50"/>
      <c r="N62" s="50"/>
      <c r="O62" s="50"/>
      <c r="P62" s="50"/>
      <c r="Q62" s="50"/>
      <c r="R62" s="51"/>
      <c r="S62" s="44"/>
      <c r="U62" s="60"/>
    </row>
    <row r="63" spans="1:21" x14ac:dyDescent="0.4">
      <c r="A63" s="52"/>
      <c r="B63" s="53"/>
      <c r="C63" s="53"/>
      <c r="D63" s="53"/>
      <c r="E63" s="53"/>
      <c r="F63" s="53"/>
      <c r="G63" s="53"/>
      <c r="H63" s="53"/>
      <c r="I63" s="53"/>
      <c r="J63" s="53"/>
      <c r="K63" s="53"/>
      <c r="L63" s="53"/>
      <c r="M63" s="53"/>
      <c r="N63" s="53"/>
      <c r="O63" s="53"/>
      <c r="P63" s="53"/>
      <c r="Q63" s="53"/>
      <c r="R63" s="53"/>
      <c r="S63" s="44"/>
      <c r="U63" s="60"/>
    </row>
    <row r="64" spans="1:21" x14ac:dyDescent="0.4">
      <c r="A64" s="52"/>
      <c r="B64" s="120" t="s">
        <v>44</v>
      </c>
      <c r="C64" s="120"/>
      <c r="D64" s="120"/>
      <c r="E64" s="120"/>
      <c r="F64" s="120"/>
      <c r="G64" s="120"/>
      <c r="H64" s="120"/>
      <c r="I64" s="120"/>
      <c r="J64" s="121"/>
      <c r="K64" s="121"/>
      <c r="L64" s="121"/>
      <c r="M64" s="121"/>
      <c r="N64" s="121"/>
      <c r="O64" s="121"/>
      <c r="P64" s="121"/>
      <c r="Q64" s="121"/>
      <c r="R64" s="121"/>
      <c r="S64" s="54"/>
      <c r="U64" s="60"/>
    </row>
    <row r="65" spans="1:21" x14ac:dyDescent="0.4">
      <c r="A65" s="52"/>
      <c r="B65" s="120" t="s">
        <v>45</v>
      </c>
      <c r="C65" s="120"/>
      <c r="D65" s="120"/>
      <c r="E65" s="120"/>
      <c r="F65" s="120"/>
      <c r="G65" s="120"/>
      <c r="H65" s="120"/>
      <c r="I65" s="120"/>
      <c r="J65" s="121"/>
      <c r="K65" s="121"/>
      <c r="L65" s="121"/>
      <c r="M65" s="121"/>
      <c r="N65" s="121"/>
      <c r="O65" s="121"/>
      <c r="P65" s="121"/>
      <c r="Q65" s="121"/>
      <c r="R65" s="121"/>
      <c r="S65" s="54"/>
      <c r="U65" s="60"/>
    </row>
    <row r="66" spans="1:21" x14ac:dyDescent="0.4">
      <c r="A66" s="52"/>
      <c r="B66" s="120" t="s">
        <v>46</v>
      </c>
      <c r="C66" s="120"/>
      <c r="D66" s="120"/>
      <c r="E66" s="120"/>
      <c r="F66" s="120"/>
      <c r="G66" s="120"/>
      <c r="H66" s="120"/>
      <c r="I66" s="120"/>
      <c r="J66" s="121"/>
      <c r="K66" s="121"/>
      <c r="L66" s="121"/>
      <c r="M66" s="121"/>
      <c r="N66" s="121"/>
      <c r="O66" s="121"/>
      <c r="P66" s="121"/>
      <c r="Q66" s="121"/>
      <c r="R66" s="121"/>
      <c r="S66" s="54"/>
      <c r="U66" s="60"/>
    </row>
    <row r="67" spans="1:21" x14ac:dyDescent="0.4">
      <c r="A67" s="52"/>
      <c r="B67" s="55"/>
      <c r="C67" s="55"/>
      <c r="D67" s="55"/>
      <c r="E67" s="55"/>
      <c r="F67" s="55"/>
      <c r="G67" s="55"/>
      <c r="H67" s="55"/>
      <c r="I67" s="55"/>
      <c r="J67" s="55"/>
      <c r="K67" s="38"/>
      <c r="L67" s="38"/>
      <c r="M67" s="38"/>
      <c r="N67" s="38"/>
      <c r="O67" s="38"/>
      <c r="P67" s="38"/>
      <c r="Q67" s="38"/>
      <c r="R67" s="38"/>
      <c r="S67" s="39"/>
      <c r="U67" s="60"/>
    </row>
    <row r="68" spans="1:21" x14ac:dyDescent="0.4">
      <c r="A68" s="56"/>
      <c r="B68" s="57"/>
      <c r="C68" s="57"/>
      <c r="D68" s="57"/>
      <c r="E68" s="57"/>
      <c r="F68" s="57"/>
      <c r="G68" s="57"/>
      <c r="H68" s="57"/>
      <c r="I68" s="57"/>
      <c r="J68" s="57"/>
      <c r="K68" s="57"/>
      <c r="L68" s="57"/>
      <c r="M68" s="57"/>
      <c r="N68" s="57"/>
      <c r="O68" s="57"/>
      <c r="P68" s="57"/>
      <c r="Q68" s="57"/>
      <c r="R68" s="57"/>
      <c r="S68" s="58"/>
      <c r="U68" s="60"/>
    </row>
    <row r="69" spans="1:21" x14ac:dyDescent="0.4">
      <c r="A69" s="53"/>
      <c r="B69" s="53"/>
      <c r="C69" s="53"/>
      <c r="D69" s="53"/>
      <c r="E69" s="53"/>
      <c r="F69" s="53"/>
      <c r="G69" s="53"/>
      <c r="H69" s="53"/>
      <c r="I69" s="53"/>
      <c r="J69" s="53"/>
      <c r="K69" s="53"/>
      <c r="L69" s="53"/>
      <c r="M69" s="53"/>
      <c r="N69" s="53"/>
      <c r="O69" s="53"/>
      <c r="P69" s="53"/>
      <c r="Q69" s="53"/>
      <c r="R69" s="53"/>
      <c r="S69" s="53"/>
      <c r="U69" s="60"/>
    </row>
    <row r="70" spans="1:21" x14ac:dyDescent="0.4">
      <c r="A70" s="118" t="s">
        <v>47</v>
      </c>
      <c r="B70" s="118"/>
      <c r="C70" s="118"/>
      <c r="D70" s="118"/>
      <c r="E70" s="118"/>
      <c r="F70" s="118"/>
      <c r="G70" s="118"/>
      <c r="H70" s="118"/>
      <c r="I70" s="118"/>
      <c r="J70" s="118"/>
      <c r="K70" s="118"/>
      <c r="L70" s="118"/>
      <c r="M70" s="118"/>
      <c r="N70" s="118"/>
      <c r="O70" s="118"/>
      <c r="P70" s="118"/>
      <c r="Q70" s="118"/>
      <c r="R70" s="118"/>
      <c r="S70" s="118"/>
      <c r="U70" s="60"/>
    </row>
    <row r="71" spans="1:21" x14ac:dyDescent="0.4">
      <c r="A71" s="118" t="s">
        <v>74</v>
      </c>
      <c r="B71" s="118"/>
      <c r="C71" s="118"/>
      <c r="D71" s="118"/>
      <c r="E71" s="118"/>
      <c r="F71" s="118"/>
      <c r="G71" s="118"/>
      <c r="H71" s="118"/>
      <c r="I71" s="118"/>
      <c r="J71" s="118"/>
      <c r="K71" s="118"/>
      <c r="L71" s="118"/>
      <c r="M71" s="118"/>
      <c r="N71" s="118"/>
      <c r="O71" s="118"/>
      <c r="P71" s="118"/>
      <c r="Q71" s="118"/>
      <c r="R71" s="118"/>
      <c r="S71" s="118"/>
      <c r="U71" s="60"/>
    </row>
    <row r="72" spans="1:21" ht="44.25" customHeight="1" x14ac:dyDescent="0.4">
      <c r="A72" s="117" t="s">
        <v>88</v>
      </c>
      <c r="B72" s="118"/>
      <c r="C72" s="118"/>
      <c r="D72" s="118"/>
      <c r="E72" s="118"/>
      <c r="F72" s="118"/>
      <c r="G72" s="118"/>
      <c r="H72" s="118"/>
      <c r="I72" s="118"/>
      <c r="J72" s="118"/>
      <c r="K72" s="118"/>
      <c r="L72" s="118"/>
      <c r="M72" s="118"/>
      <c r="N72" s="118"/>
      <c r="O72" s="118"/>
      <c r="P72" s="118"/>
      <c r="Q72" s="118"/>
      <c r="R72" s="118"/>
      <c r="S72" s="118"/>
      <c r="U72" s="60"/>
    </row>
    <row r="73" spans="1:21" x14ac:dyDescent="0.4">
      <c r="A73" s="118" t="s">
        <v>75</v>
      </c>
      <c r="B73" s="118"/>
      <c r="C73" s="118"/>
      <c r="D73" s="118"/>
      <c r="E73" s="118"/>
      <c r="F73" s="118"/>
      <c r="G73" s="118"/>
      <c r="H73" s="118"/>
      <c r="I73" s="118"/>
      <c r="J73" s="118"/>
      <c r="K73" s="118"/>
      <c r="L73" s="118"/>
      <c r="M73" s="118"/>
      <c r="N73" s="118"/>
      <c r="O73" s="118"/>
      <c r="P73" s="118"/>
      <c r="Q73" s="118"/>
      <c r="R73" s="118"/>
      <c r="S73" s="118"/>
      <c r="U73" s="60"/>
    </row>
    <row r="74" spans="1:21" ht="38.25" customHeight="1" x14ac:dyDescent="0.4">
      <c r="A74" s="117" t="s">
        <v>89</v>
      </c>
      <c r="B74" s="118"/>
      <c r="C74" s="118"/>
      <c r="D74" s="118"/>
      <c r="E74" s="118"/>
      <c r="F74" s="118"/>
      <c r="G74" s="118"/>
      <c r="H74" s="118"/>
      <c r="I74" s="118"/>
      <c r="J74" s="118"/>
      <c r="K74" s="118"/>
      <c r="L74" s="118"/>
      <c r="M74" s="118"/>
      <c r="N74" s="118"/>
      <c r="O74" s="118"/>
      <c r="P74" s="118"/>
      <c r="Q74" s="118"/>
      <c r="R74" s="118"/>
      <c r="S74" s="118"/>
      <c r="U74" s="60"/>
    </row>
    <row r="75" spans="1:21" x14ac:dyDescent="0.4">
      <c r="A75" s="118" t="s">
        <v>76</v>
      </c>
      <c r="B75" s="118"/>
      <c r="C75" s="118"/>
      <c r="D75" s="118"/>
      <c r="E75" s="118"/>
      <c r="F75" s="118"/>
      <c r="G75" s="118"/>
      <c r="H75" s="118"/>
      <c r="I75" s="118"/>
      <c r="J75" s="118"/>
      <c r="K75" s="118"/>
      <c r="L75" s="118"/>
      <c r="M75" s="118"/>
      <c r="N75" s="118"/>
      <c r="O75" s="118"/>
      <c r="P75" s="118"/>
      <c r="Q75" s="118"/>
      <c r="R75" s="118"/>
      <c r="S75" s="118"/>
      <c r="U75" s="60"/>
    </row>
    <row r="76" spans="1:21" x14ac:dyDescent="0.4">
      <c r="A76" s="118" t="s">
        <v>77</v>
      </c>
      <c r="B76" s="118"/>
      <c r="C76" s="118"/>
      <c r="D76" s="118"/>
      <c r="E76" s="118"/>
      <c r="F76" s="118"/>
      <c r="G76" s="118"/>
      <c r="H76" s="118"/>
      <c r="I76" s="118"/>
      <c r="J76" s="118"/>
      <c r="K76" s="118"/>
      <c r="L76" s="118"/>
      <c r="M76" s="118"/>
      <c r="N76" s="118"/>
      <c r="O76" s="118"/>
      <c r="P76" s="118"/>
      <c r="Q76" s="118"/>
      <c r="R76" s="118"/>
      <c r="S76" s="118"/>
      <c r="U76" s="60"/>
    </row>
    <row r="77" spans="1:21" x14ac:dyDescent="0.4">
      <c r="A77" s="118" t="s">
        <v>78</v>
      </c>
      <c r="B77" s="118"/>
      <c r="C77" s="118"/>
      <c r="D77" s="118"/>
      <c r="E77" s="118"/>
      <c r="F77" s="118"/>
      <c r="G77" s="118"/>
      <c r="H77" s="118"/>
      <c r="I77" s="118"/>
      <c r="J77" s="118"/>
      <c r="K77" s="118"/>
      <c r="L77" s="118"/>
      <c r="M77" s="118"/>
      <c r="N77" s="118"/>
      <c r="O77" s="118"/>
      <c r="P77" s="118"/>
      <c r="Q77" s="118"/>
      <c r="R77" s="118"/>
      <c r="S77" s="118"/>
      <c r="U77" s="60"/>
    </row>
    <row r="78" spans="1:21" s="78" customFormat="1" x14ac:dyDescent="0.4">
      <c r="A78" s="85" t="s">
        <v>65</v>
      </c>
      <c r="B78" s="88"/>
      <c r="C78" s="88"/>
      <c r="D78" s="88"/>
      <c r="E78" s="88"/>
      <c r="F78" s="88"/>
      <c r="G78" s="88"/>
      <c r="H78" s="88"/>
      <c r="I78" s="88"/>
      <c r="J78" s="88"/>
      <c r="K78" s="88"/>
      <c r="L78" s="88"/>
      <c r="M78" s="88"/>
      <c r="N78" s="88"/>
      <c r="O78" s="88"/>
      <c r="P78" s="88"/>
      <c r="Q78" s="88"/>
      <c r="R78" s="88"/>
      <c r="S78" s="88"/>
      <c r="U78" s="80"/>
    </row>
    <row r="79" spans="1:21" s="78" customFormat="1" x14ac:dyDescent="0.4">
      <c r="A79" s="112" t="s">
        <v>48</v>
      </c>
      <c r="B79" s="112"/>
      <c r="C79" s="112"/>
      <c r="D79" s="112"/>
      <c r="E79" s="112"/>
      <c r="F79" s="112"/>
      <c r="G79" s="112"/>
      <c r="H79" s="112"/>
      <c r="I79" s="112"/>
      <c r="J79" s="112"/>
      <c r="K79" s="112"/>
      <c r="L79" s="112"/>
      <c r="M79" s="112"/>
      <c r="N79" s="112"/>
      <c r="O79" s="112"/>
      <c r="P79" s="112"/>
      <c r="Q79" s="112"/>
      <c r="R79" s="112"/>
      <c r="S79" s="112"/>
      <c r="U79" s="80"/>
    </row>
    <row r="80" spans="1:21" s="78" customFormat="1" x14ac:dyDescent="0.4">
      <c r="A80" s="89"/>
      <c r="B80" s="89"/>
      <c r="C80" s="89"/>
      <c r="D80" s="89"/>
      <c r="E80" s="89"/>
      <c r="F80" s="89"/>
      <c r="G80" s="89"/>
      <c r="H80" s="89"/>
      <c r="I80" s="89"/>
      <c r="J80" s="89"/>
      <c r="K80" s="89"/>
      <c r="L80" s="89"/>
      <c r="M80" s="89"/>
      <c r="N80" s="89"/>
      <c r="O80" s="89"/>
      <c r="P80" s="89"/>
      <c r="Q80" s="89"/>
      <c r="R80" s="89"/>
      <c r="S80" s="89"/>
      <c r="U80" s="80"/>
    </row>
    <row r="81" spans="1:21" s="78" customFormat="1" x14ac:dyDescent="0.4">
      <c r="A81" s="89"/>
      <c r="B81" s="89"/>
      <c r="C81" s="89"/>
      <c r="D81" s="89"/>
      <c r="E81" s="89"/>
      <c r="F81" s="89"/>
      <c r="G81" s="89"/>
      <c r="H81" s="89"/>
      <c r="I81" s="89"/>
      <c r="J81" s="115" t="s">
        <v>4</v>
      </c>
      <c r="K81" s="115"/>
      <c r="L81" s="115"/>
      <c r="M81" s="116"/>
      <c r="N81" s="116"/>
      <c r="O81" s="116"/>
      <c r="P81" s="116"/>
      <c r="Q81" s="116"/>
      <c r="R81" s="116"/>
      <c r="S81" s="116"/>
      <c r="U81" s="80"/>
    </row>
    <row r="82" spans="1:21" s="78" customFormat="1" x14ac:dyDescent="0.4">
      <c r="A82" s="89"/>
      <c r="B82" s="89"/>
      <c r="C82" s="89"/>
      <c r="D82" s="89"/>
      <c r="E82" s="89"/>
      <c r="F82" s="89"/>
      <c r="G82" s="89"/>
      <c r="H82" s="89"/>
      <c r="I82" s="89"/>
      <c r="J82" s="115" t="s">
        <v>6</v>
      </c>
      <c r="K82" s="115"/>
      <c r="L82" s="115"/>
      <c r="M82" s="116"/>
      <c r="N82" s="116"/>
      <c r="O82" s="116"/>
      <c r="P82" s="116"/>
      <c r="Q82" s="116"/>
      <c r="R82" s="116"/>
      <c r="S82" s="116"/>
      <c r="U82" s="80"/>
    </row>
    <row r="83" spans="1:21" s="78" customFormat="1" x14ac:dyDescent="0.4">
      <c r="A83" s="89"/>
      <c r="B83" s="89"/>
      <c r="C83" s="89"/>
      <c r="D83" s="89"/>
      <c r="E83" s="89"/>
      <c r="F83" s="89"/>
      <c r="G83" s="89"/>
      <c r="H83" s="89"/>
      <c r="I83" s="89"/>
      <c r="J83" s="115" t="s">
        <v>8</v>
      </c>
      <c r="K83" s="115"/>
      <c r="L83" s="115"/>
      <c r="M83" s="99"/>
      <c r="N83" s="99"/>
      <c r="O83" s="99"/>
      <c r="P83" s="99"/>
      <c r="Q83" s="99"/>
      <c r="R83" s="99"/>
      <c r="S83" s="6" t="s">
        <v>9</v>
      </c>
      <c r="U83" s="80"/>
    </row>
    <row r="84" spans="1:21" s="78" customFormat="1" x14ac:dyDescent="0.4">
      <c r="A84" s="89"/>
      <c r="B84" s="89"/>
      <c r="C84" s="89"/>
      <c r="D84" s="89"/>
      <c r="E84" s="89"/>
      <c r="F84" s="89"/>
      <c r="G84" s="89"/>
      <c r="H84" s="89"/>
      <c r="I84" s="89"/>
      <c r="J84" s="115" t="s">
        <v>5</v>
      </c>
      <c r="K84" s="115"/>
      <c r="L84" s="115"/>
      <c r="M84" s="119"/>
      <c r="N84" s="119"/>
      <c r="O84" s="81" t="s">
        <v>55</v>
      </c>
      <c r="P84" s="82"/>
      <c r="Q84" s="81" t="s">
        <v>56</v>
      </c>
      <c r="R84" s="119"/>
      <c r="S84" s="119"/>
      <c r="U84" s="80"/>
    </row>
    <row r="85" spans="1:21" s="78" customFormat="1" x14ac:dyDescent="0.4">
      <c r="A85" s="89"/>
      <c r="B85" s="89"/>
      <c r="C85" s="89"/>
      <c r="D85" s="89"/>
      <c r="E85" s="89"/>
      <c r="F85" s="89"/>
      <c r="G85" s="89"/>
      <c r="H85" s="89"/>
      <c r="I85" s="89"/>
      <c r="J85" s="115" t="s">
        <v>7</v>
      </c>
      <c r="K85" s="115"/>
      <c r="L85" s="115"/>
      <c r="M85" s="116"/>
      <c r="N85" s="116"/>
      <c r="O85" s="116"/>
      <c r="P85" s="116"/>
      <c r="Q85" s="116"/>
      <c r="R85" s="116"/>
      <c r="S85" s="116"/>
      <c r="U85" s="80"/>
    </row>
    <row r="86" spans="1:21" s="78" customFormat="1" x14ac:dyDescent="0.4">
      <c r="A86" s="90"/>
      <c r="B86" s="90"/>
      <c r="C86" s="90"/>
      <c r="D86" s="90"/>
      <c r="E86" s="90"/>
      <c r="F86" s="90"/>
      <c r="G86" s="90"/>
      <c r="H86" s="90"/>
      <c r="I86" s="90"/>
      <c r="J86" s="90"/>
      <c r="K86" s="90"/>
      <c r="L86" s="90"/>
      <c r="M86" s="90"/>
      <c r="N86" s="90"/>
      <c r="O86" s="90"/>
      <c r="P86" s="90"/>
      <c r="Q86" s="90"/>
      <c r="R86" s="90"/>
      <c r="S86" s="90"/>
      <c r="U86" s="80"/>
    </row>
    <row r="87" spans="1:21" s="78" customFormat="1" x14ac:dyDescent="0.4">
      <c r="A87" s="91" t="s">
        <v>49</v>
      </c>
      <c r="B87" s="91"/>
      <c r="C87" s="91"/>
      <c r="D87" s="91"/>
      <c r="E87" s="91"/>
      <c r="F87" s="91"/>
      <c r="G87" s="91"/>
      <c r="H87" s="91"/>
      <c r="I87" s="91"/>
      <c r="J87" s="91"/>
      <c r="K87" s="91" t="s">
        <v>50</v>
      </c>
      <c r="L87" s="91"/>
      <c r="M87" s="91"/>
      <c r="N87" s="91"/>
      <c r="O87" s="91"/>
      <c r="P87" s="91"/>
      <c r="Q87" s="91"/>
      <c r="R87" s="91"/>
      <c r="S87" s="91"/>
      <c r="U87" s="80"/>
    </row>
    <row r="88" spans="1:21" s="78" customFormat="1" x14ac:dyDescent="0.4">
      <c r="A88" s="91" t="s">
        <v>51</v>
      </c>
      <c r="B88" s="91"/>
      <c r="C88" s="96"/>
      <c r="D88" s="97"/>
      <c r="E88" s="97"/>
      <c r="F88" s="97"/>
      <c r="G88" s="97"/>
      <c r="H88" s="97"/>
      <c r="I88" s="97"/>
      <c r="J88" s="98"/>
      <c r="K88" s="113"/>
      <c r="L88" s="114"/>
      <c r="M88" s="83"/>
      <c r="N88" s="96" t="s">
        <v>52</v>
      </c>
      <c r="O88" s="97"/>
      <c r="P88" s="97"/>
      <c r="Q88" s="97"/>
      <c r="R88" s="97"/>
      <c r="S88" s="98"/>
      <c r="U88" s="80" t="str">
        <f>IF(A34="〇",ISBLANK(K88),"")</f>
        <v/>
      </c>
    </row>
    <row r="89" spans="1:21" s="78" customFormat="1" x14ac:dyDescent="0.4">
      <c r="A89" s="91" t="s">
        <v>53</v>
      </c>
      <c r="B89" s="91"/>
      <c r="C89" s="96"/>
      <c r="D89" s="97"/>
      <c r="E89" s="97"/>
      <c r="F89" s="97"/>
      <c r="G89" s="97"/>
      <c r="H89" s="97"/>
      <c r="I89" s="97"/>
      <c r="J89" s="98"/>
      <c r="K89" s="107"/>
      <c r="L89" s="108"/>
      <c r="M89" s="84" t="s">
        <v>54</v>
      </c>
      <c r="N89" s="107"/>
      <c r="O89" s="108"/>
      <c r="P89" s="87" t="s">
        <v>54</v>
      </c>
      <c r="Q89" s="106" t="str">
        <f>IF(K88=0,"",ROUNDDOWN(N89/K88*100,2))</f>
        <v/>
      </c>
      <c r="R89" s="106"/>
      <c r="S89" s="84" t="s">
        <v>27</v>
      </c>
      <c r="U89" s="80" t="str">
        <f>IF(A34="〇",ISBLANK(N89),"")</f>
        <v/>
      </c>
    </row>
    <row r="90" spans="1:21" s="78" customFormat="1" x14ac:dyDescent="0.4">
      <c r="A90" s="91" t="s">
        <v>51</v>
      </c>
      <c r="B90" s="91"/>
      <c r="C90" s="103"/>
      <c r="D90" s="104"/>
      <c r="E90" s="104"/>
      <c r="F90" s="104"/>
      <c r="G90" s="104"/>
      <c r="H90" s="104"/>
      <c r="I90" s="104"/>
      <c r="J90" s="105"/>
      <c r="K90" s="92"/>
      <c r="L90" s="93"/>
      <c r="M90" s="83"/>
      <c r="N90" s="96" t="s">
        <v>52</v>
      </c>
      <c r="O90" s="97"/>
      <c r="P90" s="97"/>
      <c r="Q90" s="97"/>
      <c r="R90" s="97"/>
      <c r="S90" s="98"/>
      <c r="U90" s="80" t="str">
        <f>IF(A34="〇",ISBLANK(C88),"")</f>
        <v/>
      </c>
    </row>
    <row r="91" spans="1:21" s="78" customFormat="1" x14ac:dyDescent="0.4">
      <c r="A91" s="91" t="s">
        <v>53</v>
      </c>
      <c r="B91" s="91"/>
      <c r="C91" s="100"/>
      <c r="D91" s="101"/>
      <c r="E91" s="101"/>
      <c r="F91" s="101"/>
      <c r="G91" s="101"/>
      <c r="H91" s="101"/>
      <c r="I91" s="101"/>
      <c r="J91" s="102"/>
      <c r="K91" s="94"/>
      <c r="L91" s="95"/>
      <c r="M91" s="84" t="s">
        <v>54</v>
      </c>
      <c r="N91" s="94"/>
      <c r="O91" s="95"/>
      <c r="P91" s="87" t="s">
        <v>54</v>
      </c>
      <c r="Q91" s="106" t="str">
        <f>IF(K90=0,"",ROUNDDOWN(N91/K90*100,2))</f>
        <v/>
      </c>
      <c r="R91" s="106"/>
      <c r="S91" s="84" t="s">
        <v>27</v>
      </c>
      <c r="U91" s="80" t="str">
        <f>IF(A34="〇",ISBLANK(H88),"")</f>
        <v/>
      </c>
    </row>
    <row r="92" spans="1:21" s="78" customFormat="1" x14ac:dyDescent="0.4">
      <c r="A92" s="91" t="s">
        <v>51</v>
      </c>
      <c r="B92" s="91"/>
      <c r="C92" s="103"/>
      <c r="D92" s="104"/>
      <c r="E92" s="104"/>
      <c r="F92" s="104"/>
      <c r="G92" s="104"/>
      <c r="H92" s="104"/>
      <c r="I92" s="104"/>
      <c r="J92" s="105"/>
      <c r="K92" s="92"/>
      <c r="L92" s="93"/>
      <c r="M92" s="83"/>
      <c r="N92" s="96" t="s">
        <v>52</v>
      </c>
      <c r="O92" s="97"/>
      <c r="P92" s="97"/>
      <c r="Q92" s="97"/>
      <c r="R92" s="97"/>
      <c r="S92" s="98"/>
      <c r="U92" s="80" t="str">
        <f>IF(A34="〇",ISBLANK(C89),"")</f>
        <v/>
      </c>
    </row>
    <row r="93" spans="1:21" s="78" customFormat="1" x14ac:dyDescent="0.4">
      <c r="A93" s="91" t="s">
        <v>53</v>
      </c>
      <c r="B93" s="91"/>
      <c r="C93" s="100"/>
      <c r="D93" s="101"/>
      <c r="E93" s="101"/>
      <c r="F93" s="101"/>
      <c r="G93" s="101"/>
      <c r="H93" s="101"/>
      <c r="I93" s="101"/>
      <c r="J93" s="102"/>
      <c r="K93" s="94"/>
      <c r="L93" s="95"/>
      <c r="M93" s="84" t="s">
        <v>54</v>
      </c>
      <c r="N93" s="94"/>
      <c r="O93" s="95"/>
      <c r="P93" s="87" t="s">
        <v>54</v>
      </c>
      <c r="Q93" s="106" t="str">
        <f>IF(K92=0,"",ROUNDDOWN(N93/K92*100,2))</f>
        <v/>
      </c>
      <c r="R93" s="106"/>
      <c r="S93" s="84" t="s">
        <v>27</v>
      </c>
    </row>
    <row r="94" spans="1:21" s="78" customFormat="1" x14ac:dyDescent="0.4">
      <c r="A94" s="91" t="s">
        <v>51</v>
      </c>
      <c r="B94" s="91"/>
      <c r="C94" s="103"/>
      <c r="D94" s="104"/>
      <c r="E94" s="104"/>
      <c r="F94" s="104"/>
      <c r="G94" s="104"/>
      <c r="H94" s="104"/>
      <c r="I94" s="104"/>
      <c r="J94" s="105"/>
      <c r="K94" s="92"/>
      <c r="L94" s="93"/>
      <c r="M94" s="83"/>
      <c r="N94" s="96" t="s">
        <v>52</v>
      </c>
      <c r="O94" s="97"/>
      <c r="P94" s="97"/>
      <c r="Q94" s="97"/>
      <c r="R94" s="97"/>
      <c r="S94" s="98"/>
    </row>
    <row r="95" spans="1:21" s="78" customFormat="1" x14ac:dyDescent="0.4">
      <c r="A95" s="91" t="s">
        <v>53</v>
      </c>
      <c r="B95" s="91"/>
      <c r="C95" s="100"/>
      <c r="D95" s="101"/>
      <c r="E95" s="101"/>
      <c r="F95" s="101"/>
      <c r="G95" s="101"/>
      <c r="H95" s="101"/>
      <c r="I95" s="101"/>
      <c r="J95" s="102"/>
      <c r="K95" s="94"/>
      <c r="L95" s="95"/>
      <c r="M95" s="84" t="s">
        <v>54</v>
      </c>
      <c r="N95" s="94"/>
      <c r="O95" s="95"/>
      <c r="P95" s="87" t="s">
        <v>54</v>
      </c>
      <c r="Q95" s="106" t="str">
        <f>IF(K94=0,"",ROUNDDOWN(N95/K94*100,2))</f>
        <v/>
      </c>
      <c r="R95" s="106"/>
      <c r="S95" s="84" t="s">
        <v>27</v>
      </c>
    </row>
    <row r="96" spans="1:21" s="78" customFormat="1" x14ac:dyDescent="0.4">
      <c r="A96" s="91" t="s">
        <v>51</v>
      </c>
      <c r="B96" s="91"/>
      <c r="C96" s="103"/>
      <c r="D96" s="104"/>
      <c r="E96" s="104"/>
      <c r="F96" s="104"/>
      <c r="G96" s="104"/>
      <c r="H96" s="104"/>
      <c r="I96" s="104"/>
      <c r="J96" s="105"/>
      <c r="K96" s="92"/>
      <c r="L96" s="93"/>
      <c r="M96" s="83"/>
      <c r="N96" s="96" t="s">
        <v>52</v>
      </c>
      <c r="O96" s="97"/>
      <c r="P96" s="97"/>
      <c r="Q96" s="97"/>
      <c r="R96" s="97"/>
      <c r="S96" s="98"/>
    </row>
    <row r="97" spans="1:19" s="78" customFormat="1" x14ac:dyDescent="0.4">
      <c r="A97" s="91" t="s">
        <v>53</v>
      </c>
      <c r="B97" s="91"/>
      <c r="C97" s="100"/>
      <c r="D97" s="101"/>
      <c r="E97" s="101"/>
      <c r="F97" s="101"/>
      <c r="G97" s="101"/>
      <c r="H97" s="101"/>
      <c r="I97" s="101"/>
      <c r="J97" s="102"/>
      <c r="K97" s="94"/>
      <c r="L97" s="95"/>
      <c r="M97" s="84" t="s">
        <v>54</v>
      </c>
      <c r="N97" s="94"/>
      <c r="O97" s="95"/>
      <c r="P97" s="87" t="s">
        <v>54</v>
      </c>
      <c r="Q97" s="106" t="str">
        <f>IF(K96=0,"",ROUNDDOWN(N97/K96*100,2))</f>
        <v/>
      </c>
      <c r="R97" s="106"/>
      <c r="S97" s="84" t="s">
        <v>27</v>
      </c>
    </row>
    <row r="98" spans="1:19" s="78" customFormat="1" x14ac:dyDescent="0.4">
      <c r="A98" s="91" t="s">
        <v>51</v>
      </c>
      <c r="B98" s="91"/>
      <c r="C98" s="103"/>
      <c r="D98" s="104"/>
      <c r="E98" s="104"/>
      <c r="F98" s="104"/>
      <c r="G98" s="104"/>
      <c r="H98" s="104"/>
      <c r="I98" s="104"/>
      <c r="J98" s="105"/>
      <c r="K98" s="92"/>
      <c r="L98" s="93"/>
      <c r="M98" s="83"/>
      <c r="N98" s="96" t="s">
        <v>52</v>
      </c>
      <c r="O98" s="97"/>
      <c r="P98" s="97"/>
      <c r="Q98" s="97"/>
      <c r="R98" s="97"/>
      <c r="S98" s="98"/>
    </row>
    <row r="99" spans="1:19" s="78" customFormat="1" x14ac:dyDescent="0.4">
      <c r="A99" s="91" t="s">
        <v>53</v>
      </c>
      <c r="B99" s="91"/>
      <c r="C99" s="100"/>
      <c r="D99" s="101"/>
      <c r="E99" s="101"/>
      <c r="F99" s="101"/>
      <c r="G99" s="101"/>
      <c r="H99" s="101"/>
      <c r="I99" s="101"/>
      <c r="J99" s="102"/>
      <c r="K99" s="94"/>
      <c r="L99" s="95"/>
      <c r="M99" s="84" t="s">
        <v>54</v>
      </c>
      <c r="N99" s="94"/>
      <c r="O99" s="95"/>
      <c r="P99" s="87" t="s">
        <v>54</v>
      </c>
      <c r="Q99" s="106" t="str">
        <f>IF(K98=0,"",ROUNDDOWN(N99/K98*100,2))</f>
        <v/>
      </c>
      <c r="R99" s="106"/>
      <c r="S99" s="84" t="s">
        <v>27</v>
      </c>
    </row>
    <row r="100" spans="1:19" s="78" customFormat="1" x14ac:dyDescent="0.4">
      <c r="A100" s="91" t="s">
        <v>51</v>
      </c>
      <c r="B100" s="91"/>
      <c r="C100" s="103"/>
      <c r="D100" s="104"/>
      <c r="E100" s="104"/>
      <c r="F100" s="104"/>
      <c r="G100" s="104"/>
      <c r="H100" s="104"/>
      <c r="I100" s="104"/>
      <c r="J100" s="105"/>
      <c r="K100" s="92"/>
      <c r="L100" s="93"/>
      <c r="M100" s="83"/>
      <c r="N100" s="96" t="s">
        <v>52</v>
      </c>
      <c r="O100" s="97"/>
      <c r="P100" s="97"/>
      <c r="Q100" s="97"/>
      <c r="R100" s="97"/>
      <c r="S100" s="98"/>
    </row>
    <row r="101" spans="1:19" s="78" customFormat="1" x14ac:dyDescent="0.4">
      <c r="A101" s="91" t="s">
        <v>53</v>
      </c>
      <c r="B101" s="91"/>
      <c r="C101" s="100"/>
      <c r="D101" s="101"/>
      <c r="E101" s="101"/>
      <c r="F101" s="101"/>
      <c r="G101" s="101"/>
      <c r="H101" s="101"/>
      <c r="I101" s="101"/>
      <c r="J101" s="102"/>
      <c r="K101" s="94"/>
      <c r="L101" s="95"/>
      <c r="M101" s="84" t="s">
        <v>54</v>
      </c>
      <c r="N101" s="94"/>
      <c r="O101" s="95"/>
      <c r="P101" s="87" t="s">
        <v>54</v>
      </c>
      <c r="Q101" s="106" t="str">
        <f>IF(K100=0,"",ROUNDDOWN(N101/K100*100,2))</f>
        <v/>
      </c>
      <c r="R101" s="106"/>
      <c r="S101" s="84" t="s">
        <v>27</v>
      </c>
    </row>
    <row r="102" spans="1:19" s="78" customFormat="1" x14ac:dyDescent="0.4">
      <c r="A102" s="91" t="s">
        <v>51</v>
      </c>
      <c r="B102" s="91"/>
      <c r="C102" s="103"/>
      <c r="D102" s="104"/>
      <c r="E102" s="104"/>
      <c r="F102" s="104"/>
      <c r="G102" s="104"/>
      <c r="H102" s="104"/>
      <c r="I102" s="104"/>
      <c r="J102" s="105"/>
      <c r="K102" s="92"/>
      <c r="L102" s="93"/>
      <c r="M102" s="83"/>
      <c r="N102" s="96" t="s">
        <v>52</v>
      </c>
      <c r="O102" s="97"/>
      <c r="P102" s="97"/>
      <c r="Q102" s="97"/>
      <c r="R102" s="97"/>
      <c r="S102" s="98"/>
    </row>
    <row r="103" spans="1:19" s="78" customFormat="1" x14ac:dyDescent="0.4">
      <c r="A103" s="91" t="s">
        <v>53</v>
      </c>
      <c r="B103" s="91"/>
      <c r="C103" s="100"/>
      <c r="D103" s="101"/>
      <c r="E103" s="101"/>
      <c r="F103" s="101"/>
      <c r="G103" s="101"/>
      <c r="H103" s="101"/>
      <c r="I103" s="101"/>
      <c r="J103" s="102"/>
      <c r="K103" s="94"/>
      <c r="L103" s="95"/>
      <c r="M103" s="84" t="s">
        <v>54</v>
      </c>
      <c r="N103" s="94"/>
      <c r="O103" s="95"/>
      <c r="P103" s="87" t="s">
        <v>54</v>
      </c>
      <c r="Q103" s="106" t="str">
        <f>IF(K102=0,"",ROUNDDOWN(N103/K102*100,2))</f>
        <v/>
      </c>
      <c r="R103" s="106"/>
      <c r="S103" s="84" t="s">
        <v>27</v>
      </c>
    </row>
    <row r="104" spans="1:19" s="78" customFormat="1" x14ac:dyDescent="0.4">
      <c r="A104" s="91" t="s">
        <v>51</v>
      </c>
      <c r="B104" s="91"/>
      <c r="C104" s="103"/>
      <c r="D104" s="104"/>
      <c r="E104" s="104"/>
      <c r="F104" s="104"/>
      <c r="G104" s="104"/>
      <c r="H104" s="104"/>
      <c r="I104" s="104"/>
      <c r="J104" s="105"/>
      <c r="K104" s="92"/>
      <c r="L104" s="93"/>
      <c r="M104" s="83"/>
      <c r="N104" s="96" t="s">
        <v>52</v>
      </c>
      <c r="O104" s="97"/>
      <c r="P104" s="97"/>
      <c r="Q104" s="97"/>
      <c r="R104" s="97"/>
      <c r="S104" s="98"/>
    </row>
    <row r="105" spans="1:19" s="78" customFormat="1" x14ac:dyDescent="0.4">
      <c r="A105" s="91" t="s">
        <v>53</v>
      </c>
      <c r="B105" s="91"/>
      <c r="C105" s="100"/>
      <c r="D105" s="101"/>
      <c r="E105" s="101"/>
      <c r="F105" s="101"/>
      <c r="G105" s="101"/>
      <c r="H105" s="101"/>
      <c r="I105" s="101"/>
      <c r="J105" s="102"/>
      <c r="K105" s="94"/>
      <c r="L105" s="95"/>
      <c r="M105" s="84" t="s">
        <v>54</v>
      </c>
      <c r="N105" s="94"/>
      <c r="O105" s="95"/>
      <c r="P105" s="87" t="s">
        <v>54</v>
      </c>
      <c r="Q105" s="106" t="str">
        <f>IF(K104=0,"",ROUNDDOWN(N105/K104*100,2))</f>
        <v/>
      </c>
      <c r="R105" s="106"/>
      <c r="S105" s="84" t="s">
        <v>27</v>
      </c>
    </row>
    <row r="106" spans="1:19" s="78" customFormat="1" ht="38.25" customHeight="1" x14ac:dyDescent="0.4">
      <c r="A106" s="109" t="s">
        <v>79</v>
      </c>
      <c r="B106" s="109"/>
      <c r="C106" s="109"/>
      <c r="D106" s="109"/>
      <c r="E106" s="109"/>
      <c r="F106" s="109"/>
      <c r="G106" s="109"/>
      <c r="H106" s="109"/>
      <c r="I106" s="109"/>
      <c r="J106" s="109"/>
      <c r="K106" s="109"/>
      <c r="L106" s="109"/>
      <c r="M106" s="109"/>
      <c r="N106" s="109"/>
      <c r="O106" s="109"/>
      <c r="P106" s="109"/>
      <c r="Q106" s="109"/>
      <c r="R106" s="109"/>
      <c r="S106" s="109"/>
    </row>
    <row r="107" spans="1:19" s="78" customFormat="1" x14ac:dyDescent="0.4">
      <c r="A107" s="86" t="s">
        <v>80</v>
      </c>
      <c r="B107" s="79"/>
      <c r="C107" s="79"/>
      <c r="D107" s="79"/>
      <c r="E107" s="79"/>
      <c r="F107" s="79"/>
      <c r="G107" s="79"/>
      <c r="H107" s="79"/>
      <c r="I107" s="79"/>
      <c r="J107" s="79"/>
      <c r="K107" s="79"/>
      <c r="L107" s="79"/>
      <c r="M107" s="79"/>
      <c r="N107" s="79"/>
      <c r="O107" s="79"/>
      <c r="P107" s="79"/>
      <c r="Q107" s="79"/>
      <c r="R107" s="79"/>
      <c r="S107" s="79"/>
    </row>
    <row r="108" spans="1:19" s="78" customFormat="1" ht="32.25" customHeight="1" x14ac:dyDescent="0.4">
      <c r="A108" s="110" t="s">
        <v>81</v>
      </c>
      <c r="B108" s="111"/>
      <c r="C108" s="111"/>
      <c r="D108" s="111"/>
      <c r="E108" s="111"/>
      <c r="F108" s="111"/>
      <c r="G108" s="111"/>
      <c r="H108" s="111"/>
      <c r="I108" s="111"/>
      <c r="J108" s="111"/>
      <c r="K108" s="111"/>
      <c r="L108" s="111"/>
      <c r="M108" s="111"/>
      <c r="N108" s="111"/>
      <c r="O108" s="111"/>
      <c r="P108" s="111"/>
      <c r="Q108" s="111"/>
      <c r="R108" s="111"/>
      <c r="S108" s="111"/>
    </row>
    <row r="109" spans="1:19" s="78" customFormat="1" x14ac:dyDescent="0.4">
      <c r="A109" s="86" t="s">
        <v>82</v>
      </c>
      <c r="B109" s="79"/>
      <c r="C109" s="79"/>
      <c r="D109" s="79"/>
      <c r="E109" s="79"/>
      <c r="F109" s="79"/>
      <c r="G109" s="79"/>
      <c r="H109" s="79"/>
      <c r="I109" s="79"/>
      <c r="J109" s="79"/>
      <c r="K109" s="79"/>
      <c r="L109" s="79"/>
      <c r="M109" s="79"/>
      <c r="N109" s="79"/>
      <c r="O109" s="79"/>
      <c r="P109" s="79"/>
      <c r="Q109" s="79"/>
      <c r="R109" s="79"/>
      <c r="S109" s="79"/>
    </row>
    <row r="110" spans="1:19" x14ac:dyDescent="0.4">
      <c r="A110" s="59"/>
      <c r="B110" s="2"/>
      <c r="C110" s="2"/>
      <c r="D110" s="2"/>
      <c r="E110" s="2"/>
      <c r="F110" s="2"/>
      <c r="G110" s="2"/>
      <c r="H110" s="2"/>
      <c r="I110" s="2"/>
      <c r="J110" s="2"/>
      <c r="K110" s="2"/>
      <c r="L110" s="2"/>
      <c r="M110" s="2"/>
      <c r="N110" s="2"/>
      <c r="O110" s="2"/>
      <c r="P110" s="2"/>
      <c r="Q110" s="2"/>
      <c r="R110" s="2"/>
      <c r="S110" s="2"/>
    </row>
    <row r="111" spans="1:19" x14ac:dyDescent="0.4">
      <c r="A111" s="59"/>
      <c r="B111" s="2"/>
      <c r="C111" s="2"/>
      <c r="D111" s="2"/>
      <c r="E111" s="2"/>
      <c r="F111" s="2"/>
      <c r="G111" s="2"/>
      <c r="H111" s="2"/>
      <c r="I111" s="2"/>
      <c r="J111" s="2"/>
      <c r="K111" s="2"/>
      <c r="L111" s="2"/>
      <c r="M111" s="2"/>
      <c r="N111" s="2"/>
      <c r="O111" s="2"/>
      <c r="P111" s="2"/>
      <c r="Q111" s="2"/>
      <c r="R111" s="2"/>
      <c r="S111" s="2"/>
    </row>
    <row r="112" spans="1:19" x14ac:dyDescent="0.4">
      <c r="A112" s="59"/>
      <c r="B112" s="2"/>
      <c r="C112" s="2"/>
      <c r="D112" s="2"/>
      <c r="E112" s="2"/>
      <c r="F112" s="2"/>
      <c r="G112" s="2"/>
      <c r="H112" s="2"/>
      <c r="I112" s="2"/>
      <c r="J112" s="2"/>
      <c r="K112" s="2"/>
      <c r="L112" s="2"/>
      <c r="M112" s="2"/>
      <c r="N112" s="2"/>
      <c r="O112" s="2"/>
      <c r="P112" s="2"/>
      <c r="Q112" s="2"/>
      <c r="R112" s="2"/>
      <c r="S112" s="2"/>
    </row>
    <row r="113" spans="1:19" x14ac:dyDescent="0.4">
      <c r="A113" s="59"/>
      <c r="B113" s="2"/>
      <c r="C113" s="2"/>
      <c r="D113" s="2"/>
      <c r="E113" s="2"/>
      <c r="F113" s="2"/>
      <c r="G113" s="2"/>
      <c r="H113" s="2"/>
      <c r="I113" s="2"/>
      <c r="J113" s="2"/>
      <c r="K113" s="2"/>
      <c r="L113" s="2"/>
      <c r="M113" s="2"/>
      <c r="N113" s="2"/>
      <c r="O113" s="2"/>
      <c r="P113" s="2"/>
      <c r="Q113" s="2"/>
      <c r="R113" s="2"/>
      <c r="S113" s="2"/>
    </row>
    <row r="114" spans="1:19" x14ac:dyDescent="0.4">
      <c r="A114" s="59"/>
      <c r="B114" s="2"/>
      <c r="C114" s="2"/>
      <c r="D114" s="2"/>
      <c r="E114" s="2"/>
      <c r="F114" s="2"/>
      <c r="G114" s="2"/>
      <c r="H114" s="2"/>
      <c r="I114" s="2"/>
      <c r="J114" s="2"/>
      <c r="K114" s="2"/>
      <c r="L114" s="2"/>
      <c r="M114" s="2"/>
      <c r="N114" s="2"/>
      <c r="O114" s="2"/>
      <c r="P114" s="2"/>
      <c r="Q114" s="2"/>
      <c r="R114" s="2"/>
      <c r="S114" s="2"/>
    </row>
    <row r="115" spans="1:19" x14ac:dyDescent="0.4">
      <c r="A115" s="59"/>
      <c r="B115" s="2"/>
      <c r="C115" s="2"/>
      <c r="D115" s="2"/>
      <c r="E115" s="2"/>
      <c r="F115" s="2"/>
      <c r="G115" s="2"/>
      <c r="H115" s="2"/>
      <c r="I115" s="2"/>
      <c r="J115" s="2"/>
      <c r="K115" s="2"/>
      <c r="L115" s="2"/>
      <c r="M115" s="2"/>
      <c r="N115" s="2"/>
      <c r="O115" s="2"/>
      <c r="P115" s="2"/>
      <c r="Q115" s="2"/>
      <c r="R115" s="2"/>
      <c r="S115" s="2"/>
    </row>
    <row r="116" spans="1:19" x14ac:dyDescent="0.4">
      <c r="A116" s="59"/>
      <c r="B116" s="2"/>
      <c r="C116" s="2"/>
      <c r="D116" s="2"/>
      <c r="E116" s="2"/>
      <c r="F116" s="2"/>
      <c r="G116" s="2"/>
      <c r="H116" s="2"/>
      <c r="I116" s="2"/>
      <c r="J116" s="2"/>
      <c r="K116" s="2"/>
      <c r="L116" s="2"/>
      <c r="M116" s="2"/>
      <c r="N116" s="2"/>
      <c r="O116" s="2"/>
      <c r="P116" s="2"/>
      <c r="Q116" s="2"/>
      <c r="R116" s="2"/>
      <c r="S116" s="2"/>
    </row>
    <row r="117" spans="1:19" x14ac:dyDescent="0.4">
      <c r="A117" s="59"/>
      <c r="B117" s="2"/>
      <c r="C117" s="2"/>
      <c r="D117" s="2"/>
      <c r="E117" s="2"/>
      <c r="F117" s="2"/>
      <c r="G117" s="2"/>
      <c r="H117" s="2"/>
      <c r="I117" s="2"/>
      <c r="J117" s="2"/>
      <c r="K117" s="2"/>
      <c r="L117" s="2"/>
      <c r="M117" s="2"/>
      <c r="N117" s="2"/>
      <c r="O117" s="2"/>
      <c r="P117" s="2"/>
      <c r="Q117" s="2"/>
      <c r="R117" s="2"/>
      <c r="S117" s="2"/>
    </row>
    <row r="118" spans="1:19" x14ac:dyDescent="0.4">
      <c r="A118" s="59"/>
      <c r="B118" s="2"/>
      <c r="C118" s="2"/>
      <c r="D118" s="2"/>
      <c r="E118" s="2"/>
      <c r="F118" s="2"/>
      <c r="G118" s="2"/>
      <c r="H118" s="2"/>
      <c r="I118" s="2"/>
      <c r="J118" s="2"/>
      <c r="K118" s="2"/>
      <c r="L118" s="2"/>
      <c r="M118" s="2"/>
      <c r="N118" s="2"/>
      <c r="O118" s="2"/>
      <c r="P118" s="2"/>
      <c r="Q118" s="2"/>
      <c r="R118" s="2"/>
      <c r="S118" s="2"/>
    </row>
  </sheetData>
  <mergeCells count="169">
    <mergeCell ref="J4:L4"/>
    <mergeCell ref="M4:S4"/>
    <mergeCell ref="M5:S5"/>
    <mergeCell ref="J7:L7"/>
    <mergeCell ref="J5:L5"/>
    <mergeCell ref="A15:S15"/>
    <mergeCell ref="B19:C19"/>
    <mergeCell ref="K19:L19"/>
    <mergeCell ref="J8:L8"/>
    <mergeCell ref="M8:S8"/>
    <mergeCell ref="J6:L6"/>
    <mergeCell ref="M6:R6"/>
    <mergeCell ref="A10:S10"/>
    <mergeCell ref="A11:S11"/>
    <mergeCell ref="A23:C23"/>
    <mergeCell ref="E23:F23"/>
    <mergeCell ref="H23:I23"/>
    <mergeCell ref="K23:L23"/>
    <mergeCell ref="N23:O23"/>
    <mergeCell ref="Q23:R23"/>
    <mergeCell ref="A20:D20"/>
    <mergeCell ref="K20:L20"/>
    <mergeCell ref="M7:N7"/>
    <mergeCell ref="R7:S7"/>
    <mergeCell ref="A16:S17"/>
    <mergeCell ref="A13:S14"/>
    <mergeCell ref="A21:J21"/>
    <mergeCell ref="K21:S21"/>
    <mergeCell ref="B22:D22"/>
    <mergeCell ref="F22:G22"/>
    <mergeCell ref="I22:J22"/>
    <mergeCell ref="L22:M22"/>
    <mergeCell ref="O22:P22"/>
    <mergeCell ref="R22:S22"/>
    <mergeCell ref="A33:D33"/>
    <mergeCell ref="E33:K33"/>
    <mergeCell ref="L33:S33"/>
    <mergeCell ref="A34:D34"/>
    <mergeCell ref="E34:K34"/>
    <mergeCell ref="B24:E24"/>
    <mergeCell ref="G24:H24"/>
    <mergeCell ref="L24:N24"/>
    <mergeCell ref="P24:Q24"/>
    <mergeCell ref="E25:G25"/>
    <mergeCell ref="I25:S25"/>
    <mergeCell ref="A55:S55"/>
    <mergeCell ref="L34:S35"/>
    <mergeCell ref="A56:S56"/>
    <mergeCell ref="D58:E58"/>
    <mergeCell ref="F58:Q58"/>
    <mergeCell ref="D59:E59"/>
    <mergeCell ref="F59:Q59"/>
    <mergeCell ref="A48:S48"/>
    <mergeCell ref="A49:S49"/>
    <mergeCell ref="A50:S50"/>
    <mergeCell ref="A51:S51"/>
    <mergeCell ref="A52:S52"/>
    <mergeCell ref="A53:S53"/>
    <mergeCell ref="A35:D35"/>
    <mergeCell ref="E35:K35"/>
    <mergeCell ref="A44:S44"/>
    <mergeCell ref="A46:S46"/>
    <mergeCell ref="A47:S47"/>
    <mergeCell ref="B65:I65"/>
    <mergeCell ref="J65:R65"/>
    <mergeCell ref="B66:I66"/>
    <mergeCell ref="J66:R66"/>
    <mergeCell ref="A70:S70"/>
    <mergeCell ref="A71:S71"/>
    <mergeCell ref="D60:E60"/>
    <mergeCell ref="F60:Q60"/>
    <mergeCell ref="D61:E61"/>
    <mergeCell ref="F61:P61"/>
    <mergeCell ref="B64:I64"/>
    <mergeCell ref="J64:R64"/>
    <mergeCell ref="A72:S72"/>
    <mergeCell ref="A73:S73"/>
    <mergeCell ref="A74:S74"/>
    <mergeCell ref="A75:S75"/>
    <mergeCell ref="A76:S76"/>
    <mergeCell ref="A77:S77"/>
    <mergeCell ref="J84:L84"/>
    <mergeCell ref="M84:N84"/>
    <mergeCell ref="R84:S84"/>
    <mergeCell ref="J81:L81"/>
    <mergeCell ref="M81:S81"/>
    <mergeCell ref="J82:L82"/>
    <mergeCell ref="M82:S82"/>
    <mergeCell ref="J83:L83"/>
    <mergeCell ref="A90:B90"/>
    <mergeCell ref="K90:L91"/>
    <mergeCell ref="N90:S90"/>
    <mergeCell ref="A91:B91"/>
    <mergeCell ref="C90:J90"/>
    <mergeCell ref="A79:S79"/>
    <mergeCell ref="A87:J87"/>
    <mergeCell ref="K87:S87"/>
    <mergeCell ref="A88:B88"/>
    <mergeCell ref="K88:L89"/>
    <mergeCell ref="N88:S88"/>
    <mergeCell ref="A89:B89"/>
    <mergeCell ref="J85:L85"/>
    <mergeCell ref="M85:S85"/>
    <mergeCell ref="C88:J88"/>
    <mergeCell ref="C89:J89"/>
    <mergeCell ref="A94:B94"/>
    <mergeCell ref="K94:L95"/>
    <mergeCell ref="N94:S94"/>
    <mergeCell ref="A95:B95"/>
    <mergeCell ref="N95:O95"/>
    <mergeCell ref="N91:O91"/>
    <mergeCell ref="Q91:R91"/>
    <mergeCell ref="A92:B92"/>
    <mergeCell ref="K92:L93"/>
    <mergeCell ref="N92:S92"/>
    <mergeCell ref="A93:B93"/>
    <mergeCell ref="C91:J91"/>
    <mergeCell ref="C92:J92"/>
    <mergeCell ref="A98:B98"/>
    <mergeCell ref="K98:L99"/>
    <mergeCell ref="N98:S98"/>
    <mergeCell ref="A99:B99"/>
    <mergeCell ref="N99:O99"/>
    <mergeCell ref="Q99:R99"/>
    <mergeCell ref="C99:J99"/>
    <mergeCell ref="Q95:R95"/>
    <mergeCell ref="A96:B96"/>
    <mergeCell ref="K96:L97"/>
    <mergeCell ref="N96:S96"/>
    <mergeCell ref="A97:B97"/>
    <mergeCell ref="N97:O97"/>
    <mergeCell ref="Q97:R97"/>
    <mergeCell ref="A106:S106"/>
    <mergeCell ref="A108:S108"/>
    <mergeCell ref="A104:B104"/>
    <mergeCell ref="K104:L105"/>
    <mergeCell ref="N104:S104"/>
    <mergeCell ref="A105:B105"/>
    <mergeCell ref="N105:O105"/>
    <mergeCell ref="Q105:R105"/>
    <mergeCell ref="A102:B102"/>
    <mergeCell ref="K102:L103"/>
    <mergeCell ref="N102:S102"/>
    <mergeCell ref="A103:B103"/>
    <mergeCell ref="N103:O103"/>
    <mergeCell ref="Q103:R103"/>
    <mergeCell ref="C105:J105"/>
    <mergeCell ref="A100:B100"/>
    <mergeCell ref="K100:L101"/>
    <mergeCell ref="N100:S100"/>
    <mergeCell ref="A101:B101"/>
    <mergeCell ref="M83:R83"/>
    <mergeCell ref="C101:J101"/>
    <mergeCell ref="C102:J102"/>
    <mergeCell ref="C103:J103"/>
    <mergeCell ref="C104:J104"/>
    <mergeCell ref="C93:J93"/>
    <mergeCell ref="C94:J94"/>
    <mergeCell ref="C95:J95"/>
    <mergeCell ref="C96:J96"/>
    <mergeCell ref="C97:J97"/>
    <mergeCell ref="C98:J98"/>
    <mergeCell ref="N101:O101"/>
    <mergeCell ref="Q101:R101"/>
    <mergeCell ref="C100:J100"/>
    <mergeCell ref="N93:O93"/>
    <mergeCell ref="Q93:R93"/>
    <mergeCell ref="N89:O89"/>
    <mergeCell ref="Q89:R89"/>
  </mergeCells>
  <phoneticPr fontId="2"/>
  <conditionalFormatting sqref="U3">
    <cfRule type="cellIs" dxfId="0" priority="1" operator="equal">
      <formula>"未入力あり"</formula>
    </cfRule>
  </conditionalFormatting>
  <dataValidations disablePrompts="1" count="3">
    <dataValidation type="list" allowBlank="1" showInputMessage="1" showErrorMessage="1" sqref="A34:D35">
      <formula1>"　,〇"</formula1>
    </dataValidation>
    <dataValidation type="custom" allowBlank="1" showInputMessage="1" showErrorMessage="1" sqref="N105:O105 N91:O91 N93:O93 N95:O95 N97:O97 N99:O99 N101:O101 N103:O103">
      <formula1>N91*100=INT(N91*100)</formula1>
    </dataValidation>
    <dataValidation type="custom" operator="greaterThanOrEqual" allowBlank="1" showInputMessage="1" showErrorMessage="1" sqref="K90:L105">
      <formula1>K90*100=INT(K90*100)</formula1>
    </dataValidation>
  </dataValidations>
  <pageMargins left="0.70866141732283472" right="0.70866141732283472" top="0.74803149606299213" bottom="0.74803149606299213" header="0.31496062992125984" footer="0.31496062992125984"/>
  <pageSetup paperSize="9" scale="93" fitToHeight="0" orientation="portrait" blackAndWhite="1" r:id="rId1"/>
  <rowBreaks count="1" manualBreakCount="1">
    <brk id="7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小坂　僚介</dc:creator>
  <cp:lastModifiedBy>小坂　僚介</cp:lastModifiedBy>
  <cp:lastPrinted>2020-12-09T04:24:43Z</cp:lastPrinted>
  <dcterms:created xsi:type="dcterms:W3CDTF">2020-11-16T06:13:57Z</dcterms:created>
  <dcterms:modified xsi:type="dcterms:W3CDTF">2020-12-30T08:13:23Z</dcterms:modified>
</cp:coreProperties>
</file>